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50" windowHeight="11460" activeTab="0"/>
  </bookViews>
  <sheets>
    <sheet name="Lower Ohio" sheetId="1" r:id="rId1"/>
    <sheet name="Integrity Scales" sheetId="2" r:id="rId2"/>
  </sheets>
  <definedNames>
    <definedName name="_xlnm._FilterDatabase" localSheetId="0" hidden="1">'Lower Ohio'!$A$1:$L$1</definedName>
  </definedNames>
  <calcPr fullCalcOnLoad="1"/>
</workbook>
</file>

<file path=xl/comments2.xml><?xml version="1.0" encoding="utf-8"?>
<comments xmlns="http://schemas.openxmlformats.org/spreadsheetml/2006/main">
  <authors>
    <author>tcraddock</author>
    <author>Tim Craddock</author>
  </authors>
  <commentList>
    <comment ref="F2" authorId="0">
      <text>
        <r>
          <rPr>
            <sz val="8"/>
            <rFont val="Verdana"/>
            <family val="2"/>
          </rPr>
          <t>1. Total Taxa
2. EPT Taxa
3. Biotic Index</t>
        </r>
      </text>
    </comment>
    <comment ref="F3" authorId="0">
      <text>
        <r>
          <rPr>
            <sz val="8"/>
            <rFont val="Verdana"/>
            <family val="2"/>
          </rPr>
          <t xml:space="preserve">1. Total Taxa
2. EPT Taxa
3. Biotic Index
4. % EPT Abudance
5. % Tolerant </t>
        </r>
      </text>
    </comment>
    <comment ref="F4" authorId="0">
      <text>
        <r>
          <rPr>
            <sz val="8"/>
            <rFont val="Verdana"/>
            <family val="2"/>
          </rPr>
          <t>1. Total Taxa
2. EPT Taxa
3. Biotic Index
4. % EPT Abundance
5. % Dominant 
6. % Tolerant</t>
        </r>
      </text>
    </comment>
    <comment ref="A2" authorId="1">
      <text>
        <r>
          <rPr>
            <sz val="8"/>
            <rFont val="Tahoma"/>
            <family val="2"/>
          </rPr>
          <t>Level 1 scores are adjusted so that they correlate with Level 2 and 3.</t>
        </r>
      </text>
    </comment>
  </commentList>
</comments>
</file>

<file path=xl/sharedStrings.xml><?xml version="1.0" encoding="utf-8"?>
<sst xmlns="http://schemas.openxmlformats.org/spreadsheetml/2006/main" count="248" uniqueCount="138">
  <si>
    <t>Survey Code</t>
  </si>
  <si>
    <t>Stream</t>
  </si>
  <si>
    <t>WVTFANB-07252008</t>
  </si>
  <si>
    <t>Antley Branch</t>
  </si>
  <si>
    <t>WVGUBAC-05072003</t>
  </si>
  <si>
    <t>Barkers Creek</t>
  </si>
  <si>
    <t>WVGLBUG-03242007</t>
  </si>
  <si>
    <t>Big Ugly Creek</t>
  </si>
  <si>
    <t>WVTFBRC-031603</t>
  </si>
  <si>
    <t>Bradshaw Creek</t>
  </si>
  <si>
    <t>WVTFBRC-05012001</t>
  </si>
  <si>
    <t>WVGLBUC-07252008</t>
  </si>
  <si>
    <t>Buffalo Creek</t>
  </si>
  <si>
    <t>WVGLLBC-11092001</t>
  </si>
  <si>
    <t>WVGLLBC-09052007</t>
  </si>
  <si>
    <t>Cabin Creek</t>
  </si>
  <si>
    <t>WVGUCAC-072203</t>
  </si>
  <si>
    <t>WVGLCHC-05292002</t>
  </si>
  <si>
    <t>Charley Creek</t>
  </si>
  <si>
    <t>WVGLCHC-11152001</t>
  </si>
  <si>
    <t>WVGUDEF-070603</t>
  </si>
  <si>
    <t>Devils Fork</t>
  </si>
  <si>
    <t>WVGUDIR-03141997</t>
  </si>
  <si>
    <t>Dingess Run</t>
  </si>
  <si>
    <t>Dry Fork</t>
  </si>
  <si>
    <t>WVTFDRF-042503</t>
  </si>
  <si>
    <t>WVTFELC-08022001</t>
  </si>
  <si>
    <t>Elk Creek</t>
  </si>
  <si>
    <t>WVTFELC-05241999</t>
  </si>
  <si>
    <t>WVTFELC-031303</t>
  </si>
  <si>
    <t>Elkhorn Creek</t>
  </si>
  <si>
    <t>WVTFELC-06111996</t>
  </si>
  <si>
    <t>WVTFELC-04111996</t>
  </si>
  <si>
    <t>WVTFELC-09182007b</t>
  </si>
  <si>
    <t>WVTFELC-09182007</t>
  </si>
  <si>
    <t>WVTFELC-09182007a</t>
  </si>
  <si>
    <t>WVTFELC-04162008</t>
  </si>
  <si>
    <t>WVTFELC-04162008a</t>
  </si>
  <si>
    <t>WVTFELC-04162008b</t>
  </si>
  <si>
    <t>WVTFELC-11082011</t>
  </si>
  <si>
    <t>WVTFELC-11082011a</t>
  </si>
  <si>
    <t>WVTFELC-11092011</t>
  </si>
  <si>
    <t>WVOLFOC-06302001</t>
  </si>
  <si>
    <t>Fourpole Creek</t>
  </si>
  <si>
    <t>WVOLFOC-05042010</t>
  </si>
  <si>
    <t>WVGUGLF-04261997</t>
  </si>
  <si>
    <t>Glen Fork</t>
  </si>
  <si>
    <t>WVGUGLF-04082002</t>
  </si>
  <si>
    <t>WVGUR-090103</t>
  </si>
  <si>
    <t>Guyandotte River</t>
  </si>
  <si>
    <t>WVGLKIC-03291998</t>
  </si>
  <si>
    <t>Kilgore Creek</t>
  </si>
  <si>
    <t>WVGULBC-09201999</t>
  </si>
  <si>
    <t>Little Buffalo Creek</t>
  </si>
  <si>
    <t>WVGULBC-09132002</t>
  </si>
  <si>
    <t>WVGULBC-03072001</t>
  </si>
  <si>
    <t>WVGLLOC-05062007</t>
  </si>
  <si>
    <t>Lower Creek</t>
  </si>
  <si>
    <t>WVGLLOC-07011996</t>
  </si>
  <si>
    <t>WVGLMFM-08051999</t>
  </si>
  <si>
    <t>Middle Fork Mud River</t>
  </si>
  <si>
    <t>Mill Creek</t>
  </si>
  <si>
    <t>WVTFMIC-03142002</t>
  </si>
  <si>
    <t>WVTFMIC-10172002</t>
  </si>
  <si>
    <t>WVGLMUR-05012001</t>
  </si>
  <si>
    <t>Mud River</t>
  </si>
  <si>
    <t>WVGLMUR-08101999</t>
  </si>
  <si>
    <t>WVEKEFE-10012002</t>
  </si>
  <si>
    <t>North Fork Elkhorn Creek</t>
  </si>
  <si>
    <t>WVTFSAC-10092002</t>
  </si>
  <si>
    <t>Sandlick Creek</t>
  </si>
  <si>
    <t>WVGLSCC-08051999</t>
  </si>
  <si>
    <t>Scary Creek</t>
  </si>
  <si>
    <t>WVGUSLF-04082007</t>
  </si>
  <si>
    <t>Slab Fork</t>
  </si>
  <si>
    <t>WVGUSLF-071503</t>
  </si>
  <si>
    <t>WVGUSLF-100204</t>
  </si>
  <si>
    <t>WVTFTFR-10022002</t>
  </si>
  <si>
    <t>Tug Fork River</t>
  </si>
  <si>
    <t>WVTWTWC-07041998</t>
  </si>
  <si>
    <t>Twelvepole Creek</t>
  </si>
  <si>
    <t>WVTWTWC-06041999</t>
  </si>
  <si>
    <t>WVTWTWC-06141999</t>
  </si>
  <si>
    <t>WVTWTWC-09181999</t>
  </si>
  <si>
    <t>WVTWTWC-05181997</t>
  </si>
  <si>
    <t>WVTFTWB-101103</t>
  </si>
  <si>
    <t>Twin Branch</t>
  </si>
  <si>
    <t>WVGLTMC-06172008</t>
  </si>
  <si>
    <t>WVGLTMC-04082008</t>
  </si>
  <si>
    <t>Twomile Creek</t>
  </si>
  <si>
    <t>WVTFWMG-10062010</t>
  </si>
  <si>
    <t>Windmill Gap</t>
  </si>
  <si>
    <t>WVTFWIG-10102008</t>
  </si>
  <si>
    <t>WVTFWIG-10102008a</t>
  </si>
  <si>
    <t>Tug Fork</t>
  </si>
  <si>
    <t>Twelvepole</t>
  </si>
  <si>
    <t>Latitude</t>
  </si>
  <si>
    <t>Longitude</t>
  </si>
  <si>
    <t>Date</t>
  </si>
  <si>
    <t>Level</t>
  </si>
  <si>
    <t>Suboptimal</t>
  </si>
  <si>
    <t>Optimal</t>
  </si>
  <si>
    <t>Marginal</t>
  </si>
  <si>
    <t>Basin</t>
  </si>
  <si>
    <t>pH</t>
  </si>
  <si>
    <t>Poor</t>
  </si>
  <si>
    <t>NA</t>
  </si>
  <si>
    <t>Habitat</t>
  </si>
  <si>
    <t>Biology</t>
  </si>
  <si>
    <t>Level 1</t>
  </si>
  <si>
    <t>&gt; 24</t>
  </si>
  <si>
    <t>24 - 19</t>
  </si>
  <si>
    <t>&gt; 80</t>
  </si>
  <si>
    <t>80 - 65</t>
  </si>
  <si>
    <t>64.9 - 50</t>
  </si>
  <si>
    <t>&lt; 50</t>
  </si>
  <si>
    <t>Level 2</t>
  </si>
  <si>
    <t>80 - 60</t>
  </si>
  <si>
    <t>Level 1/2/3</t>
  </si>
  <si>
    <t>Level 3</t>
  </si>
  <si>
    <t>3 metrics</t>
  </si>
  <si>
    <t>6 metrics</t>
  </si>
  <si>
    <t>5 metrics</t>
  </si>
  <si>
    <t>NA - not assessed</t>
  </si>
  <si>
    <r>
      <rPr>
        <b/>
        <sz val="8"/>
        <color indexed="8"/>
        <rFont val="Verdana"/>
        <family val="2"/>
      </rPr>
      <t>Cond</t>
    </r>
    <r>
      <rPr>
        <sz val="8"/>
        <color indexed="8"/>
        <rFont val="Verdana"/>
        <family val="2"/>
      </rPr>
      <t>.</t>
    </r>
  </si>
  <si>
    <t>Lower Ohio</t>
  </si>
  <si>
    <t>IBI</t>
  </si>
  <si>
    <t>IBI Rating</t>
  </si>
  <si>
    <t>RBP</t>
  </si>
  <si>
    <t>59.9 - 45</t>
  </si>
  <si>
    <t>&lt; 45</t>
  </si>
  <si>
    <t>Wingmill Gap</t>
  </si>
  <si>
    <t>Guyandotte (Upper)</t>
  </si>
  <si>
    <t>Guyandotte (Lower)</t>
  </si>
  <si>
    <t>18 - 13</t>
  </si>
  <si>
    <t>&lt; 13</t>
  </si>
  <si>
    <t>Adjusted</t>
  </si>
  <si>
    <t>=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</si>
</sst>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0"/>
    <numFmt numFmtId="166" formatCode="yyyy/mm/dd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7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u val="single"/>
      <sz val="8"/>
      <color rgb="FF008000"/>
      <name val="Verdana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/>
    </xf>
    <xf numFmtId="165" fontId="41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52" applyFont="1" applyAlignment="1">
      <alignment horizontal="left" vertical="center" wrapText="1"/>
    </xf>
    <xf numFmtId="0" fontId="2" fillId="0" borderId="0" xfId="52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  <xf numFmtId="165" fontId="42" fillId="0" borderId="0" xfId="0" applyNumberFormat="1" applyFont="1" applyAlignment="1">
      <alignment horizontal="center" vertical="center"/>
    </xf>
    <xf numFmtId="165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left"/>
    </xf>
    <xf numFmtId="164" fontId="41" fillId="0" borderId="0" xfId="0" applyNumberFormat="1" applyFont="1" applyAlignment="1">
      <alignment horizontal="left" vertical="center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3" fillId="0" borderId="0" xfId="52" applyFont="1" applyAlignment="1">
      <alignment horizontal="center" vertical="center"/>
    </xf>
    <xf numFmtId="166" fontId="42" fillId="0" borderId="0" xfId="0" applyNumberFormat="1" applyFont="1" applyAlignment="1">
      <alignment horizontal="left" vertical="center" wrapText="1"/>
    </xf>
    <xf numFmtId="165" fontId="41" fillId="0" borderId="0" xfId="0" applyNumberFormat="1" applyFont="1" applyAlignment="1">
      <alignment horizontal="left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ps.dep.wv.gov/dwwm/wvsos/vad/publicindex.cfm?Action=View&amp;SurveyCode=WVTFANB-07252008" TargetMode="External" /><Relationship Id="rId2" Type="http://schemas.openxmlformats.org/officeDocument/2006/relationships/hyperlink" Target="https://apps.dep.wv.gov/dwwm/wvsos/vad/publicindex.cfm?Action=View&amp;SurveyCode=WVGUBAC-05072003" TargetMode="External" /><Relationship Id="rId3" Type="http://schemas.openxmlformats.org/officeDocument/2006/relationships/hyperlink" Target="https://apps.dep.wv.gov/dwwm/wvsos/vad/publicindex.cfm?Action=View&amp;SurveyCode=WVGLBUG-03242007" TargetMode="External" /><Relationship Id="rId4" Type="http://schemas.openxmlformats.org/officeDocument/2006/relationships/hyperlink" Target="https://apps.dep.wv.gov/dwwm/wvsos/vad/publicindex.cfm?Action=View&amp;SurveyCode=WVTFBRC-031603" TargetMode="External" /><Relationship Id="rId5" Type="http://schemas.openxmlformats.org/officeDocument/2006/relationships/hyperlink" Target="https://apps.dep.wv.gov/dwwm/wvsos/vad/publicindex.cfm?Action=View&amp;SurveyCode=WVTFBRC-05012001" TargetMode="External" /><Relationship Id="rId6" Type="http://schemas.openxmlformats.org/officeDocument/2006/relationships/hyperlink" Target="https://apps.dep.wv.gov/dwwm/wvsos/vad/publicindex.cfm?Action=View&amp;SurveyCode=WVGLBUC-07252008" TargetMode="External" /><Relationship Id="rId7" Type="http://schemas.openxmlformats.org/officeDocument/2006/relationships/hyperlink" Target="https://apps.dep.wv.gov/dwwm/wvsos/vad/publicindex.cfm?Action=View&amp;SurveyCode=WVGLLBC-11092001" TargetMode="External" /><Relationship Id="rId8" Type="http://schemas.openxmlformats.org/officeDocument/2006/relationships/hyperlink" Target="https://apps.dep.wv.gov/dwwm/wvsos/vad/publicindex.cfm?Action=View&amp;SurveyCode=WVGLLBC-09052007" TargetMode="External" /><Relationship Id="rId9" Type="http://schemas.openxmlformats.org/officeDocument/2006/relationships/hyperlink" Target="https://apps.dep.wv.gov/dwwm/wvsos/vad/publicindex.cfm?Action=View&amp;SurveyCode=WVGUCAC-072203" TargetMode="External" /><Relationship Id="rId10" Type="http://schemas.openxmlformats.org/officeDocument/2006/relationships/hyperlink" Target="https://apps.dep.wv.gov/dwwm/wvsos/vad/publicindex.cfm?Action=View&amp;SurveyCode=WVGLCHC-05292002" TargetMode="External" /><Relationship Id="rId11" Type="http://schemas.openxmlformats.org/officeDocument/2006/relationships/hyperlink" Target="https://apps.dep.wv.gov/dwwm/wvsos/vad/publicindex.cfm?Action=View&amp;SurveyCode=WVGLCHC-11152001" TargetMode="External" /><Relationship Id="rId12" Type="http://schemas.openxmlformats.org/officeDocument/2006/relationships/hyperlink" Target="https://apps.dep.wv.gov/dwwm/wvsos/vad/publicindex.cfm?Action=View&amp;SurveyCode=WVGUDEF-070603" TargetMode="External" /><Relationship Id="rId13" Type="http://schemas.openxmlformats.org/officeDocument/2006/relationships/hyperlink" Target="https://apps.dep.wv.gov/dwwm/wvsos/vad/publicindex.cfm?Action=View&amp;SurveyCode=WVGUDIR-03141997" TargetMode="External" /><Relationship Id="rId14" Type="http://schemas.openxmlformats.org/officeDocument/2006/relationships/hyperlink" Target="https://apps.dep.wv.gov/dwwm/wvsos/vad/publicindex.cfm?Action=View&amp;SurveyCode=WVTFDRF-042503" TargetMode="External" /><Relationship Id="rId15" Type="http://schemas.openxmlformats.org/officeDocument/2006/relationships/hyperlink" Target="https://apps.dep.wv.gov/dwwm/wvsos/vad/publicindex.cfm?Action=View&amp;SurveyCode=WVTFELC-08022001" TargetMode="External" /><Relationship Id="rId16" Type="http://schemas.openxmlformats.org/officeDocument/2006/relationships/hyperlink" Target="https://apps.dep.wv.gov/dwwm/wvsos/vad/publicindex.cfm?Action=View&amp;SurveyCode=WVTFELC-05241999" TargetMode="External" /><Relationship Id="rId17" Type="http://schemas.openxmlformats.org/officeDocument/2006/relationships/hyperlink" Target="https://apps.dep.wv.gov/dwwm/wvsos/vad/publicindex.cfm?Action=View&amp;SurveyCode=WVTFELC-031303" TargetMode="External" /><Relationship Id="rId18" Type="http://schemas.openxmlformats.org/officeDocument/2006/relationships/hyperlink" Target="https://apps.dep.wv.gov/dwwm/wvsos/vad/publicindex.cfm?Action=View&amp;SurveyCode=WVTFELC-06111996" TargetMode="External" /><Relationship Id="rId19" Type="http://schemas.openxmlformats.org/officeDocument/2006/relationships/hyperlink" Target="https://apps.dep.wv.gov/dwwm/wvsos/vad/publicindex.cfm?Action=View&amp;SurveyCode=WVTFELC-04111996" TargetMode="External" /><Relationship Id="rId20" Type="http://schemas.openxmlformats.org/officeDocument/2006/relationships/hyperlink" Target="https://apps.dep.wv.gov/dwwm/wvsos/vad/publicindex.cfm?Action=View&amp;SurveyCode=WVTFELC-09182007b" TargetMode="External" /><Relationship Id="rId21" Type="http://schemas.openxmlformats.org/officeDocument/2006/relationships/hyperlink" Target="https://apps.dep.wv.gov/dwwm/wvsos/vad/publicindex.cfm?Action=View&amp;SurveyCode=WVTFELC-09182007" TargetMode="External" /><Relationship Id="rId22" Type="http://schemas.openxmlformats.org/officeDocument/2006/relationships/hyperlink" Target="https://apps.dep.wv.gov/dwwm/wvsos/vad/publicindex.cfm?Action=View&amp;SurveyCode=WVTFELC-09182007a" TargetMode="External" /><Relationship Id="rId23" Type="http://schemas.openxmlformats.org/officeDocument/2006/relationships/hyperlink" Target="https://apps.dep.wv.gov/dwwm/wvsos/vad/publicindex.cfm?Action=View&amp;SurveyCode=WVTFELC-04162008" TargetMode="External" /><Relationship Id="rId24" Type="http://schemas.openxmlformats.org/officeDocument/2006/relationships/hyperlink" Target="https://apps.dep.wv.gov/dwwm/wvsos/vad/publicindex.cfm?Action=View&amp;SurveyCode=WVTFELC-04162008a" TargetMode="External" /><Relationship Id="rId25" Type="http://schemas.openxmlformats.org/officeDocument/2006/relationships/hyperlink" Target="https://apps.dep.wv.gov/dwwm/wvsos/vad/publicindex.cfm?Action=View&amp;SurveyCode=WVTFELC-04162008b" TargetMode="External" /><Relationship Id="rId26" Type="http://schemas.openxmlformats.org/officeDocument/2006/relationships/hyperlink" Target="https://apps.dep.wv.gov/dwwm/wvsos/vad/publicindex.cfm?Action=View&amp;SurveyCode=WVTFELC-11082011" TargetMode="External" /><Relationship Id="rId27" Type="http://schemas.openxmlformats.org/officeDocument/2006/relationships/hyperlink" Target="https://apps.dep.wv.gov/dwwm/wvsos/vad/publicindex.cfm?Action=View&amp;SurveyCode=WVTFELC-11082011a" TargetMode="External" /><Relationship Id="rId28" Type="http://schemas.openxmlformats.org/officeDocument/2006/relationships/hyperlink" Target="https://apps.dep.wv.gov/dwwm/wvsos/vad/publicindex.cfm?Action=View&amp;SurveyCode=WVTFELC-11092011" TargetMode="External" /><Relationship Id="rId29" Type="http://schemas.openxmlformats.org/officeDocument/2006/relationships/hyperlink" Target="https://apps.dep.wv.gov/dwwm/wvsos/vad/publicindex.cfm?Action=View&amp;SurveyCode=WVOLFOC-06302001" TargetMode="External" /><Relationship Id="rId30" Type="http://schemas.openxmlformats.org/officeDocument/2006/relationships/hyperlink" Target="https://apps.dep.wv.gov/dwwm/wvsos/vad/publicindex.cfm?Action=View&amp;SurveyCode=WVOLFOC-05042010" TargetMode="External" /><Relationship Id="rId31" Type="http://schemas.openxmlformats.org/officeDocument/2006/relationships/hyperlink" Target="https://apps.dep.wv.gov/dwwm/wvsos/vad/publicindex.cfm?Action=View&amp;SurveyCode=WVGUGLF-04261997" TargetMode="External" /><Relationship Id="rId32" Type="http://schemas.openxmlformats.org/officeDocument/2006/relationships/hyperlink" Target="https://apps.dep.wv.gov/dwwm/wvsos/vad/publicindex.cfm?Action=View&amp;SurveyCode=WVGUGLF-04082002" TargetMode="External" /><Relationship Id="rId33" Type="http://schemas.openxmlformats.org/officeDocument/2006/relationships/hyperlink" Target="https://apps.dep.wv.gov/dwwm/wvsos/vad/publicindex.cfm?Action=View&amp;SurveyCode=WVGUR-090103" TargetMode="External" /><Relationship Id="rId34" Type="http://schemas.openxmlformats.org/officeDocument/2006/relationships/hyperlink" Target="https://apps.dep.wv.gov/dwwm/wvsos/vad/publicindex.cfm?Action=View&amp;SurveyCode=WVGLKIC-03291998" TargetMode="External" /><Relationship Id="rId35" Type="http://schemas.openxmlformats.org/officeDocument/2006/relationships/hyperlink" Target="https://apps.dep.wv.gov/dwwm/wvsos/vad/publicindex.cfm?Action=View&amp;SurveyCode=WVGULBC-09201999" TargetMode="External" /><Relationship Id="rId36" Type="http://schemas.openxmlformats.org/officeDocument/2006/relationships/hyperlink" Target="https://apps.dep.wv.gov/dwwm/wvsos/vad/publicindex.cfm?Action=View&amp;SurveyCode=WVGULBC-09132002" TargetMode="External" /><Relationship Id="rId37" Type="http://schemas.openxmlformats.org/officeDocument/2006/relationships/hyperlink" Target="https://apps.dep.wv.gov/dwwm/wvsos/vad/publicindex.cfm?Action=View&amp;SurveyCode=WVGULBC-03072001" TargetMode="External" /><Relationship Id="rId38" Type="http://schemas.openxmlformats.org/officeDocument/2006/relationships/hyperlink" Target="https://apps.dep.wv.gov/dwwm/wvsos/vad/publicindex.cfm?Action=View&amp;SurveyCode=WVGLLOC-05062007" TargetMode="External" /><Relationship Id="rId39" Type="http://schemas.openxmlformats.org/officeDocument/2006/relationships/hyperlink" Target="https://apps.dep.wv.gov/dwwm/wvsos/vad/publicindex.cfm?Action=View&amp;SurveyCode=WVGLLOC-07011996" TargetMode="External" /><Relationship Id="rId40" Type="http://schemas.openxmlformats.org/officeDocument/2006/relationships/hyperlink" Target="https://apps.dep.wv.gov/dwwm/wvsos/vad/publicindex.cfm?Action=View&amp;SurveyCode=WVGLMFM-08051999" TargetMode="External" /><Relationship Id="rId41" Type="http://schemas.openxmlformats.org/officeDocument/2006/relationships/hyperlink" Target="https://apps.dep.wv.gov/dwwm/wvsos/vad/publicindex.cfm?Action=View&amp;SurveyCode=WVTFMIC-03142002" TargetMode="External" /><Relationship Id="rId42" Type="http://schemas.openxmlformats.org/officeDocument/2006/relationships/hyperlink" Target="https://apps.dep.wv.gov/dwwm/wvsos/vad/publicindex.cfm?Action=View&amp;SurveyCode=WVTFMIC-10172002" TargetMode="External" /><Relationship Id="rId43" Type="http://schemas.openxmlformats.org/officeDocument/2006/relationships/hyperlink" Target="https://apps.dep.wv.gov/dwwm/wvsos/vad/publicindex.cfm?Action=View&amp;SurveyCode=WVGLMUR-05012001" TargetMode="External" /><Relationship Id="rId44" Type="http://schemas.openxmlformats.org/officeDocument/2006/relationships/hyperlink" Target="https://apps.dep.wv.gov/dwwm/wvsos/vad/publicindex.cfm?Action=View&amp;SurveyCode=WVGLMUR-08101999" TargetMode="External" /><Relationship Id="rId45" Type="http://schemas.openxmlformats.org/officeDocument/2006/relationships/hyperlink" Target="https://apps.dep.wv.gov/dwwm/wvsos/vad/publicindex.cfm?Action=View&amp;SurveyCode=WVEKEFE-10012002" TargetMode="External" /><Relationship Id="rId46" Type="http://schemas.openxmlformats.org/officeDocument/2006/relationships/hyperlink" Target="https://apps.dep.wv.gov/dwwm/wvsos/vad/publicindex.cfm?Action=View&amp;SurveyCode=WVTFSAC-10092002" TargetMode="External" /><Relationship Id="rId47" Type="http://schemas.openxmlformats.org/officeDocument/2006/relationships/hyperlink" Target="https://apps.dep.wv.gov/dwwm/wvsos/vad/publicindex.cfm?Action=View&amp;SurveyCode=WVGLSCC-08051999" TargetMode="External" /><Relationship Id="rId48" Type="http://schemas.openxmlformats.org/officeDocument/2006/relationships/hyperlink" Target="https://apps.dep.wv.gov/dwwm/wvsos/vad/publicindex.cfm?Action=View&amp;SurveyCode=WVGUSLF-04082007" TargetMode="External" /><Relationship Id="rId49" Type="http://schemas.openxmlformats.org/officeDocument/2006/relationships/hyperlink" Target="https://apps.dep.wv.gov/dwwm/wvsos/vad/publicindex.cfm?Action=View&amp;SurveyCode=WVGUSLF-071503" TargetMode="External" /><Relationship Id="rId50" Type="http://schemas.openxmlformats.org/officeDocument/2006/relationships/hyperlink" Target="https://apps.dep.wv.gov/dwwm/wvsos/vad/publicindex.cfm?Action=View&amp;SurveyCode=WVGUSLF-100204" TargetMode="External" /><Relationship Id="rId51" Type="http://schemas.openxmlformats.org/officeDocument/2006/relationships/hyperlink" Target="https://apps.dep.wv.gov/dwwm/wvsos/vad/publicindex.cfm?Action=View&amp;SurveyCode=WVTFTFR-10022002" TargetMode="External" /><Relationship Id="rId52" Type="http://schemas.openxmlformats.org/officeDocument/2006/relationships/hyperlink" Target="https://apps.dep.wv.gov/dwwm/wvsos/vad/publicindex.cfm?Action=View&amp;SurveyCode=WVTWTWC-07041998" TargetMode="External" /><Relationship Id="rId53" Type="http://schemas.openxmlformats.org/officeDocument/2006/relationships/hyperlink" Target="https://apps.dep.wv.gov/dwwm/wvsos/vad/publicindex.cfm?Action=View&amp;SurveyCode=WVTWTWC-06041999" TargetMode="External" /><Relationship Id="rId54" Type="http://schemas.openxmlformats.org/officeDocument/2006/relationships/hyperlink" Target="https://apps.dep.wv.gov/dwwm/wvsos/vad/publicindex.cfm?Action=View&amp;SurveyCode=WVTWTWC-06141999" TargetMode="External" /><Relationship Id="rId55" Type="http://schemas.openxmlformats.org/officeDocument/2006/relationships/hyperlink" Target="https://apps.dep.wv.gov/dwwm/wvsos/vad/publicindex.cfm?Action=View&amp;SurveyCode=WVTWTWC-09181999" TargetMode="External" /><Relationship Id="rId56" Type="http://schemas.openxmlformats.org/officeDocument/2006/relationships/hyperlink" Target="https://apps.dep.wv.gov/dwwm/wvsos/vad/publicindex.cfm?Action=View&amp;SurveyCode=WVTWTWC-05181997" TargetMode="External" /><Relationship Id="rId57" Type="http://schemas.openxmlformats.org/officeDocument/2006/relationships/hyperlink" Target="https://apps.dep.wv.gov/dwwm/wvsos/vad/publicindex.cfm?Action=View&amp;SurveyCode=WVTFTWB-101103" TargetMode="External" /><Relationship Id="rId58" Type="http://schemas.openxmlformats.org/officeDocument/2006/relationships/hyperlink" Target="https://apps.dep.wv.gov/dwwm/wvsos/vad/publicindex.cfm?Action=View&amp;SurveyCode=WVGLTMC-06172008" TargetMode="External" /><Relationship Id="rId59" Type="http://schemas.openxmlformats.org/officeDocument/2006/relationships/hyperlink" Target="https://apps.dep.wv.gov/dwwm/wvsos/vad/publicindex.cfm?Action=View&amp;SurveyCode=WVGLTMC-04082008" TargetMode="External" /><Relationship Id="rId60" Type="http://schemas.openxmlformats.org/officeDocument/2006/relationships/hyperlink" Target="https://apps.dep.wv.gov/dwwm/wvsos/vad/publicindex.cfm?Action=View&amp;SurveyCode=WVTFWMG-10062010" TargetMode="External" /><Relationship Id="rId61" Type="http://schemas.openxmlformats.org/officeDocument/2006/relationships/hyperlink" Target="https://apps.dep.wv.gov/dwwm/wvsos/vad/publicindex.cfm?Action=View&amp;SurveyCode=WVTFWIG-10102008" TargetMode="External" /><Relationship Id="rId62" Type="http://schemas.openxmlformats.org/officeDocument/2006/relationships/hyperlink" Target="https://apps.dep.wv.gov/dwwm/wvsos/vad/publicindex.cfm?Action=View&amp;SurveyCode=WVTFWIG-10102008a" TargetMode="External" /><Relationship Id="rId6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ater.epa.gov/type/rsl/monitoring/108.cf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26" sqref="M26"/>
    </sheetView>
  </sheetViews>
  <sheetFormatPr defaultColWidth="9.140625" defaultRowHeight="10.5" customHeight="1"/>
  <cols>
    <col min="1" max="1" width="20.28125" style="5" bestFit="1" customWidth="1"/>
    <col min="2" max="2" width="17.57421875" style="5" bestFit="1" customWidth="1"/>
    <col min="3" max="3" width="25.28125" style="5" bestFit="1" customWidth="1"/>
    <col min="4" max="4" width="10.421875" style="5" bestFit="1" customWidth="1"/>
    <col min="5" max="5" width="12.00390625" style="5" bestFit="1" customWidth="1"/>
    <col min="6" max="6" width="12.57421875" style="5" bestFit="1" customWidth="1"/>
    <col min="7" max="7" width="10.8515625" style="5" bestFit="1" customWidth="1"/>
    <col min="8" max="8" width="8.28125" style="5" bestFit="1" customWidth="1"/>
    <col min="9" max="9" width="11.00390625" style="5" bestFit="1" customWidth="1"/>
    <col min="10" max="10" width="9.28125" style="11" bestFit="1" customWidth="1"/>
    <col min="11" max="11" width="8.7109375" style="11" bestFit="1" customWidth="1"/>
    <col min="12" max="12" width="12.7109375" style="13" bestFit="1" customWidth="1"/>
    <col min="13" max="16384" width="9.140625" style="5" customWidth="1"/>
  </cols>
  <sheetData>
    <row r="1" spans="1:12" ht="10.5" customHeight="1">
      <c r="A1" s="1" t="s">
        <v>0</v>
      </c>
      <c r="B1" s="1" t="s">
        <v>103</v>
      </c>
      <c r="C1" s="1" t="s">
        <v>1</v>
      </c>
      <c r="D1" s="14" t="s">
        <v>98</v>
      </c>
      <c r="E1" s="15" t="s">
        <v>96</v>
      </c>
      <c r="F1" s="15" t="s">
        <v>97</v>
      </c>
      <c r="G1" s="2" t="s">
        <v>99</v>
      </c>
      <c r="H1" s="16" t="s">
        <v>104</v>
      </c>
      <c r="I1" s="24" t="s">
        <v>124</v>
      </c>
      <c r="J1" s="3" t="s">
        <v>128</v>
      </c>
      <c r="K1" s="3" t="s">
        <v>126</v>
      </c>
      <c r="L1" s="20" t="s">
        <v>127</v>
      </c>
    </row>
    <row r="2" spans="1:12" ht="10.5" customHeight="1">
      <c r="A2" s="6" t="s">
        <v>11</v>
      </c>
      <c r="B2" s="7" t="s">
        <v>133</v>
      </c>
      <c r="C2" s="8" t="s">
        <v>12</v>
      </c>
      <c r="D2" s="19">
        <v>39654</v>
      </c>
      <c r="E2" s="13">
        <v>37.8941666667</v>
      </c>
      <c r="F2" s="13">
        <v>0.0061111111</v>
      </c>
      <c r="G2" s="10">
        <v>1</v>
      </c>
      <c r="H2" s="11">
        <v>7.9</v>
      </c>
      <c r="I2" s="24">
        <v>1048</v>
      </c>
      <c r="J2" s="11">
        <v>68.8</v>
      </c>
      <c r="K2" s="12">
        <v>70</v>
      </c>
      <c r="L2" s="27" t="str">
        <f>IF(K2&gt;85,"Optimal",IF(K2&gt;=65,"Suboptimal",IF(K2&gt;=50,"Marginal",IF(K2&lt;50,"Poor"))))</f>
        <v>Suboptimal</v>
      </c>
    </row>
    <row r="3" spans="1:12" ht="10.5" customHeight="1">
      <c r="A3" s="6" t="s">
        <v>14</v>
      </c>
      <c r="B3" s="7" t="s">
        <v>133</v>
      </c>
      <c r="C3" s="8" t="s">
        <v>12</v>
      </c>
      <c r="D3" s="19">
        <v>39330</v>
      </c>
      <c r="E3" s="13">
        <v>37.8944444444</v>
      </c>
      <c r="F3" s="13">
        <v>82.0055555556</v>
      </c>
      <c r="G3" s="10">
        <v>1</v>
      </c>
      <c r="H3" s="11">
        <v>7.9</v>
      </c>
      <c r="I3" s="24">
        <v>782</v>
      </c>
      <c r="J3" s="11">
        <v>63.8</v>
      </c>
      <c r="K3" s="12">
        <v>45</v>
      </c>
      <c r="L3" s="27" t="str">
        <f aca="true" t="shared" si="0" ref="L3:L63">IF(K3&gt;85,"Optimal",IF(K3&gt;=65,"Suboptimal",IF(K3&gt;=50,"Marginal",IF(K3&lt;50,"Poor"))))</f>
        <v>Poor</v>
      </c>
    </row>
    <row r="4" spans="1:12" ht="10.5" customHeight="1">
      <c r="A4" s="6" t="s">
        <v>13</v>
      </c>
      <c r="B4" s="7" t="s">
        <v>133</v>
      </c>
      <c r="C4" s="8" t="s">
        <v>12</v>
      </c>
      <c r="D4" s="19">
        <v>37204</v>
      </c>
      <c r="E4" s="13">
        <v>37.8933333333</v>
      </c>
      <c r="F4" s="13">
        <v>82.0072222222</v>
      </c>
      <c r="G4" s="10">
        <v>1</v>
      </c>
      <c r="H4" s="11">
        <v>9</v>
      </c>
      <c r="I4" s="24">
        <v>530</v>
      </c>
      <c r="J4" s="11">
        <v>56</v>
      </c>
      <c r="K4" s="12">
        <v>50</v>
      </c>
      <c r="L4" s="27" t="str">
        <f t="shared" si="0"/>
        <v>Marginal</v>
      </c>
    </row>
    <row r="5" spans="1:12" ht="10.5" customHeight="1">
      <c r="A5" s="6" t="s">
        <v>6</v>
      </c>
      <c r="B5" s="7" t="s">
        <v>133</v>
      </c>
      <c r="C5" s="8" t="s">
        <v>7</v>
      </c>
      <c r="D5" s="19">
        <v>39165</v>
      </c>
      <c r="E5" s="13">
        <v>38.0438888889</v>
      </c>
      <c r="F5" s="13">
        <v>82.0272222222</v>
      </c>
      <c r="G5" s="10">
        <v>1</v>
      </c>
      <c r="H5" s="11">
        <v>7.1</v>
      </c>
      <c r="I5" s="24">
        <v>90</v>
      </c>
      <c r="J5" s="11">
        <v>62.5</v>
      </c>
      <c r="K5" s="12">
        <v>50</v>
      </c>
      <c r="L5" s="27" t="str">
        <f t="shared" si="0"/>
        <v>Marginal</v>
      </c>
    </row>
    <row r="6" spans="1:12" ht="10.5" customHeight="1">
      <c r="A6" s="6" t="s">
        <v>17</v>
      </c>
      <c r="B6" s="7" t="s">
        <v>133</v>
      </c>
      <c r="C6" s="8" t="s">
        <v>18</v>
      </c>
      <c r="D6" s="19">
        <v>37405</v>
      </c>
      <c r="E6" s="13">
        <v>38.3877777778</v>
      </c>
      <c r="F6" s="13">
        <v>82.0880555556</v>
      </c>
      <c r="G6" s="10">
        <v>2</v>
      </c>
      <c r="H6" s="11">
        <v>8.4</v>
      </c>
      <c r="I6" s="24">
        <v>80</v>
      </c>
      <c r="J6" s="11">
        <v>68</v>
      </c>
      <c r="K6" s="12">
        <v>63</v>
      </c>
      <c r="L6" s="27" t="str">
        <f t="shared" si="0"/>
        <v>Marginal</v>
      </c>
    </row>
    <row r="7" spans="1:12" ht="10.5" customHeight="1">
      <c r="A7" s="6" t="s">
        <v>19</v>
      </c>
      <c r="B7" s="7" t="s">
        <v>133</v>
      </c>
      <c r="C7" s="8" t="s">
        <v>18</v>
      </c>
      <c r="D7" s="19">
        <v>37210</v>
      </c>
      <c r="E7" s="13">
        <v>38.3888888889</v>
      </c>
      <c r="F7" s="13">
        <v>82.085</v>
      </c>
      <c r="G7" s="10">
        <v>2</v>
      </c>
      <c r="H7" s="11">
        <v>6.5</v>
      </c>
      <c r="I7" s="24"/>
      <c r="J7" s="11">
        <v>55</v>
      </c>
      <c r="K7" s="12">
        <v>54.5</v>
      </c>
      <c r="L7" s="27" t="str">
        <f t="shared" si="0"/>
        <v>Marginal</v>
      </c>
    </row>
    <row r="8" spans="1:12" ht="10.5" customHeight="1">
      <c r="A8" s="6" t="s">
        <v>50</v>
      </c>
      <c r="B8" s="7" t="s">
        <v>133</v>
      </c>
      <c r="C8" s="8" t="s">
        <v>51</v>
      </c>
      <c r="D8" s="19">
        <v>35883</v>
      </c>
      <c r="E8" s="13">
        <v>38.4488888889</v>
      </c>
      <c r="F8" s="13">
        <v>82.25</v>
      </c>
      <c r="G8" s="10">
        <v>1</v>
      </c>
      <c r="H8" s="11">
        <v>7.5</v>
      </c>
      <c r="I8" s="24"/>
      <c r="J8" s="11">
        <v>38.8</v>
      </c>
      <c r="K8" s="12">
        <v>50</v>
      </c>
      <c r="L8" s="27" t="str">
        <f t="shared" si="0"/>
        <v>Marginal</v>
      </c>
    </row>
    <row r="9" spans="1:12" ht="10.5" customHeight="1">
      <c r="A9" s="6" t="s">
        <v>56</v>
      </c>
      <c r="B9" s="7" t="s">
        <v>133</v>
      </c>
      <c r="C9" s="8" t="s">
        <v>57</v>
      </c>
      <c r="D9" s="19">
        <v>39208</v>
      </c>
      <c r="E9" s="13">
        <v>38.4591666667</v>
      </c>
      <c r="F9" s="13">
        <v>82.1677777778</v>
      </c>
      <c r="G9" s="10">
        <v>2</v>
      </c>
      <c r="H9" s="11">
        <v>8</v>
      </c>
      <c r="I9" s="24">
        <v>271</v>
      </c>
      <c r="J9" s="11">
        <v>46</v>
      </c>
      <c r="K9" s="12">
        <v>46.8</v>
      </c>
      <c r="L9" s="27" t="str">
        <f t="shared" si="0"/>
        <v>Poor</v>
      </c>
    </row>
    <row r="10" spans="1:12" ht="10.5" customHeight="1">
      <c r="A10" s="6" t="s">
        <v>58</v>
      </c>
      <c r="B10" s="7" t="s">
        <v>133</v>
      </c>
      <c r="C10" s="8" t="s">
        <v>57</v>
      </c>
      <c r="D10" s="19">
        <v>35247</v>
      </c>
      <c r="E10" s="13">
        <v>38.4531666667</v>
      </c>
      <c r="F10" s="13">
        <v>82.1669722222</v>
      </c>
      <c r="G10" s="10">
        <v>1</v>
      </c>
      <c r="H10" s="11">
        <v>6.8</v>
      </c>
      <c r="I10" s="24"/>
      <c r="J10" s="11">
        <v>40</v>
      </c>
      <c r="K10" s="12">
        <v>50</v>
      </c>
      <c r="L10" s="27" t="str">
        <f t="shared" si="0"/>
        <v>Marginal</v>
      </c>
    </row>
    <row r="11" spans="1:12" ht="10.5" customHeight="1">
      <c r="A11" s="6" t="s">
        <v>59</v>
      </c>
      <c r="B11" s="7" t="s">
        <v>133</v>
      </c>
      <c r="C11" s="8" t="s">
        <v>60</v>
      </c>
      <c r="D11" s="19">
        <v>36377</v>
      </c>
      <c r="E11" s="13">
        <v>38.2691666667</v>
      </c>
      <c r="F11" s="13">
        <v>82.0566666667</v>
      </c>
      <c r="G11" s="10">
        <v>1</v>
      </c>
      <c r="H11" s="11"/>
      <c r="I11" s="24"/>
      <c r="J11" s="11">
        <v>60</v>
      </c>
      <c r="K11" s="12">
        <v>38</v>
      </c>
      <c r="L11" s="27" t="str">
        <f t="shared" si="0"/>
        <v>Poor</v>
      </c>
    </row>
    <row r="12" spans="1:12" ht="10.5" customHeight="1">
      <c r="A12" s="6" t="s">
        <v>64</v>
      </c>
      <c r="B12" s="7" t="s">
        <v>133</v>
      </c>
      <c r="C12" s="8" t="s">
        <v>65</v>
      </c>
      <c r="D12" s="19">
        <v>37012</v>
      </c>
      <c r="E12" s="13">
        <v>38.2736111111</v>
      </c>
      <c r="F12" s="13">
        <v>82.1022222222</v>
      </c>
      <c r="G12" s="10">
        <v>1</v>
      </c>
      <c r="H12" s="11"/>
      <c r="I12" s="24"/>
      <c r="J12" s="11">
        <v>52.5</v>
      </c>
      <c r="K12" s="12">
        <v>50</v>
      </c>
      <c r="L12" s="27" t="str">
        <f t="shared" si="0"/>
        <v>Marginal</v>
      </c>
    </row>
    <row r="13" spans="1:12" ht="10.5" customHeight="1">
      <c r="A13" s="6" t="s">
        <v>66</v>
      </c>
      <c r="B13" s="7" t="s">
        <v>133</v>
      </c>
      <c r="C13" s="8" t="s">
        <v>65</v>
      </c>
      <c r="D13" s="19">
        <v>36382</v>
      </c>
      <c r="E13" s="13">
        <v>38.2780555556</v>
      </c>
      <c r="F13" s="13">
        <v>82.1094444444</v>
      </c>
      <c r="G13" s="10">
        <v>1</v>
      </c>
      <c r="H13" s="11"/>
      <c r="I13" s="24"/>
      <c r="J13" s="11">
        <v>50</v>
      </c>
      <c r="K13" s="12">
        <v>38</v>
      </c>
      <c r="L13" s="27" t="str">
        <f t="shared" si="0"/>
        <v>Poor</v>
      </c>
    </row>
    <row r="14" spans="1:12" ht="10.5" customHeight="1">
      <c r="A14" s="6" t="s">
        <v>71</v>
      </c>
      <c r="B14" s="7" t="s">
        <v>133</v>
      </c>
      <c r="C14" s="8" t="s">
        <v>72</v>
      </c>
      <c r="D14" s="19">
        <v>36377</v>
      </c>
      <c r="E14" s="13">
        <v>38.2494444444</v>
      </c>
      <c r="F14" s="13">
        <v>82.0388888889</v>
      </c>
      <c r="G14" s="10">
        <v>1</v>
      </c>
      <c r="H14" s="11"/>
      <c r="I14" s="24"/>
      <c r="J14" s="11">
        <v>60</v>
      </c>
      <c r="K14" s="12">
        <v>45</v>
      </c>
      <c r="L14" s="27" t="str">
        <f t="shared" si="0"/>
        <v>Poor</v>
      </c>
    </row>
    <row r="15" spans="1:12" ht="10.5" customHeight="1">
      <c r="A15" s="6" t="s">
        <v>88</v>
      </c>
      <c r="B15" s="7" t="s">
        <v>133</v>
      </c>
      <c r="C15" s="8" t="s">
        <v>89</v>
      </c>
      <c r="D15" s="19">
        <v>39546</v>
      </c>
      <c r="E15" s="13">
        <v>38.2833333333</v>
      </c>
      <c r="F15" s="13">
        <v>82.1713888889</v>
      </c>
      <c r="G15" s="10">
        <v>2</v>
      </c>
      <c r="H15" s="11">
        <v>8</v>
      </c>
      <c r="I15" s="24"/>
      <c r="J15" s="11">
        <v>61.3</v>
      </c>
      <c r="K15" s="12">
        <v>26.2</v>
      </c>
      <c r="L15" s="27" t="str">
        <f t="shared" si="0"/>
        <v>Poor</v>
      </c>
    </row>
    <row r="16" spans="1:12" ht="10.5" customHeight="1">
      <c r="A16" s="6" t="s">
        <v>87</v>
      </c>
      <c r="B16" s="7" t="s">
        <v>133</v>
      </c>
      <c r="C16" s="8" t="s">
        <v>89</v>
      </c>
      <c r="D16" s="19">
        <v>39616</v>
      </c>
      <c r="E16" s="13">
        <v>32.2836111111</v>
      </c>
      <c r="F16" s="13">
        <v>82.1891666667</v>
      </c>
      <c r="G16" s="10">
        <v>2</v>
      </c>
      <c r="H16" s="11">
        <v>8</v>
      </c>
      <c r="I16" s="24"/>
      <c r="J16" s="11">
        <v>67.5</v>
      </c>
      <c r="K16" s="12">
        <v>23.5</v>
      </c>
      <c r="L16" s="27" t="str">
        <f t="shared" si="0"/>
        <v>Poor</v>
      </c>
    </row>
    <row r="17" spans="1:12" ht="10.5" customHeight="1">
      <c r="A17" s="6" t="s">
        <v>4</v>
      </c>
      <c r="B17" s="7" t="s">
        <v>132</v>
      </c>
      <c r="C17" s="8" t="s">
        <v>5</v>
      </c>
      <c r="D17" s="19">
        <v>37748</v>
      </c>
      <c r="E17" s="13">
        <v>37.5155555556</v>
      </c>
      <c r="F17" s="13">
        <v>81.3602777778</v>
      </c>
      <c r="G17" s="10">
        <v>1</v>
      </c>
      <c r="H17" s="11">
        <v>7.8</v>
      </c>
      <c r="I17" s="24"/>
      <c r="J17" s="11">
        <v>51</v>
      </c>
      <c r="K17" s="12">
        <v>56</v>
      </c>
      <c r="L17" s="27" t="str">
        <f t="shared" si="0"/>
        <v>Marginal</v>
      </c>
    </row>
    <row r="18" spans="1:12" ht="10.5" customHeight="1">
      <c r="A18" s="6" t="s">
        <v>16</v>
      </c>
      <c r="B18" s="7" t="s">
        <v>132</v>
      </c>
      <c r="C18" s="8" t="s">
        <v>15</v>
      </c>
      <c r="D18" s="19">
        <v>37824</v>
      </c>
      <c r="E18" s="13">
        <v>37.6058333333</v>
      </c>
      <c r="F18" s="13">
        <v>81.4469444444</v>
      </c>
      <c r="G18" s="10">
        <v>1</v>
      </c>
      <c r="H18" s="11"/>
      <c r="I18" s="24"/>
      <c r="J18" s="11">
        <v>76.3</v>
      </c>
      <c r="K18" s="12">
        <v>70</v>
      </c>
      <c r="L18" s="27" t="str">
        <f t="shared" si="0"/>
        <v>Suboptimal</v>
      </c>
    </row>
    <row r="19" spans="1:12" ht="10.5" customHeight="1">
      <c r="A19" s="6" t="s">
        <v>20</v>
      </c>
      <c r="B19" s="7" t="s">
        <v>132</v>
      </c>
      <c r="C19" s="8" t="s">
        <v>21</v>
      </c>
      <c r="D19" s="19">
        <v>37808</v>
      </c>
      <c r="E19" s="13">
        <v>37.5966666667</v>
      </c>
      <c r="F19" s="13">
        <v>81.305</v>
      </c>
      <c r="G19" s="10">
        <v>1</v>
      </c>
      <c r="H19" s="11"/>
      <c r="I19" s="24"/>
      <c r="J19" s="11">
        <v>68.8</v>
      </c>
      <c r="K19" s="12">
        <v>64</v>
      </c>
      <c r="L19" s="27" t="str">
        <f t="shared" si="0"/>
        <v>Marginal</v>
      </c>
    </row>
    <row r="20" spans="1:12" ht="10.5" customHeight="1">
      <c r="A20" s="6" t="s">
        <v>22</v>
      </c>
      <c r="B20" s="7" t="s">
        <v>132</v>
      </c>
      <c r="C20" s="8" t="s">
        <v>23</v>
      </c>
      <c r="D20" s="19">
        <v>35503</v>
      </c>
      <c r="E20" s="13">
        <v>37.8402777778</v>
      </c>
      <c r="F20" s="13">
        <v>81.9494444444</v>
      </c>
      <c r="G20" s="10">
        <v>1</v>
      </c>
      <c r="H20" s="11">
        <v>7.4</v>
      </c>
      <c r="I20" s="24"/>
      <c r="J20" s="11">
        <v>60</v>
      </c>
      <c r="K20" s="12">
        <v>64</v>
      </c>
      <c r="L20" s="27" t="str">
        <f t="shared" si="0"/>
        <v>Marginal</v>
      </c>
    </row>
    <row r="21" spans="1:12" ht="10.5" customHeight="1">
      <c r="A21" s="6" t="s">
        <v>47</v>
      </c>
      <c r="B21" s="7" t="s">
        <v>132</v>
      </c>
      <c r="C21" s="8" t="s">
        <v>46</v>
      </c>
      <c r="D21" s="19">
        <v>37354</v>
      </c>
      <c r="E21" s="13">
        <v>37.6958333333</v>
      </c>
      <c r="F21" s="13">
        <v>81.5244444444</v>
      </c>
      <c r="G21" s="10">
        <v>2</v>
      </c>
      <c r="H21" s="11"/>
      <c r="I21" s="24"/>
      <c r="J21" s="11">
        <v>52</v>
      </c>
      <c r="K21" s="12">
        <v>53.1</v>
      </c>
      <c r="L21" s="27" t="str">
        <f t="shared" si="0"/>
        <v>Marginal</v>
      </c>
    </row>
    <row r="22" spans="1:12" ht="10.5" customHeight="1">
      <c r="A22" s="6" t="s">
        <v>45</v>
      </c>
      <c r="B22" s="7" t="s">
        <v>132</v>
      </c>
      <c r="C22" s="8" t="s">
        <v>46</v>
      </c>
      <c r="D22" s="19">
        <v>35546</v>
      </c>
      <c r="E22" s="13">
        <v>37.7194444444</v>
      </c>
      <c r="F22" s="13">
        <v>81.4963888889</v>
      </c>
      <c r="G22" s="10">
        <v>1</v>
      </c>
      <c r="H22" s="11"/>
      <c r="I22" s="24"/>
      <c r="J22" s="11">
        <v>55</v>
      </c>
      <c r="K22" s="12">
        <v>64</v>
      </c>
      <c r="L22" s="27" t="str">
        <f t="shared" si="0"/>
        <v>Marginal</v>
      </c>
    </row>
    <row r="23" spans="1:12" ht="10.5" customHeight="1">
      <c r="A23" s="6" t="s">
        <v>48</v>
      </c>
      <c r="B23" s="7" t="s">
        <v>132</v>
      </c>
      <c r="C23" s="8" t="s">
        <v>49</v>
      </c>
      <c r="D23" s="19">
        <v>37865</v>
      </c>
      <c r="E23" s="13">
        <v>37.8222222222</v>
      </c>
      <c r="F23" s="13">
        <v>81.9619444444</v>
      </c>
      <c r="G23" s="10">
        <v>1</v>
      </c>
      <c r="H23" s="11"/>
      <c r="I23" s="24"/>
      <c r="J23" s="11">
        <v>64</v>
      </c>
      <c r="K23" s="12">
        <v>64</v>
      </c>
      <c r="L23" s="27" t="str">
        <f t="shared" si="0"/>
        <v>Marginal</v>
      </c>
    </row>
    <row r="24" spans="1:12" ht="10.5" customHeight="1">
      <c r="A24" s="6" t="s">
        <v>55</v>
      </c>
      <c r="B24" s="7" t="s">
        <v>132</v>
      </c>
      <c r="C24" s="8" t="s">
        <v>53</v>
      </c>
      <c r="D24" s="19">
        <v>36957</v>
      </c>
      <c r="E24" s="13">
        <v>37.8897222222</v>
      </c>
      <c r="F24" s="13">
        <v>82.0127777778</v>
      </c>
      <c r="G24" s="10">
        <v>1</v>
      </c>
      <c r="H24" s="11"/>
      <c r="I24" s="24"/>
      <c r="J24" s="11">
        <v>86.3</v>
      </c>
      <c r="K24" s="12">
        <v>50</v>
      </c>
      <c r="L24" s="27" t="str">
        <f t="shared" si="0"/>
        <v>Marginal</v>
      </c>
    </row>
    <row r="25" spans="1:12" ht="10.5" customHeight="1">
      <c r="A25" s="6" t="s">
        <v>54</v>
      </c>
      <c r="B25" s="7" t="s">
        <v>132</v>
      </c>
      <c r="C25" s="8" t="s">
        <v>53</v>
      </c>
      <c r="D25" s="19">
        <v>37512</v>
      </c>
      <c r="E25" s="13">
        <v>37.8955555556</v>
      </c>
      <c r="F25" s="13">
        <v>82.0022222222</v>
      </c>
      <c r="G25" s="10">
        <v>2</v>
      </c>
      <c r="H25" s="11">
        <v>7.4</v>
      </c>
      <c r="I25" s="24">
        <v>560</v>
      </c>
      <c r="J25" s="11">
        <v>76</v>
      </c>
      <c r="K25" s="12">
        <v>50.6</v>
      </c>
      <c r="L25" s="27" t="str">
        <f t="shared" si="0"/>
        <v>Marginal</v>
      </c>
    </row>
    <row r="26" spans="1:12" ht="10.5" customHeight="1">
      <c r="A26" s="6" t="s">
        <v>52</v>
      </c>
      <c r="B26" s="7" t="s">
        <v>132</v>
      </c>
      <c r="C26" s="8" t="s">
        <v>53</v>
      </c>
      <c r="D26" s="19">
        <v>36423</v>
      </c>
      <c r="E26" s="13">
        <v>37.8963888889</v>
      </c>
      <c r="F26" s="13">
        <v>80.0013888889</v>
      </c>
      <c r="G26" s="10">
        <v>1</v>
      </c>
      <c r="H26" s="11">
        <v>7.8</v>
      </c>
      <c r="I26" s="24">
        <v>970</v>
      </c>
      <c r="J26" s="11">
        <v>70</v>
      </c>
      <c r="K26" s="12">
        <v>64</v>
      </c>
      <c r="L26" s="27" t="str">
        <f t="shared" si="0"/>
        <v>Marginal</v>
      </c>
    </row>
    <row r="27" spans="1:12" ht="10.5" customHeight="1">
      <c r="A27" s="6" t="s">
        <v>73</v>
      </c>
      <c r="B27" s="7" t="s">
        <v>132</v>
      </c>
      <c r="C27" s="8" t="s">
        <v>74</v>
      </c>
      <c r="D27" s="19">
        <v>39180</v>
      </c>
      <c r="E27" s="13">
        <v>37.5972222222</v>
      </c>
      <c r="F27" s="13">
        <v>81.3805555556</v>
      </c>
      <c r="G27" s="10">
        <v>2</v>
      </c>
      <c r="H27" s="11">
        <v>6.7</v>
      </c>
      <c r="I27" s="24">
        <v>1900</v>
      </c>
      <c r="J27" s="11">
        <v>55</v>
      </c>
      <c r="K27" s="12">
        <v>45.3</v>
      </c>
      <c r="L27" s="27" t="str">
        <f t="shared" si="0"/>
        <v>Poor</v>
      </c>
    </row>
    <row r="28" spans="1:12" ht="10.5" customHeight="1">
      <c r="A28" s="6" t="s">
        <v>75</v>
      </c>
      <c r="B28" s="7" t="s">
        <v>132</v>
      </c>
      <c r="C28" s="8" t="s">
        <v>74</v>
      </c>
      <c r="D28" s="19">
        <v>37817</v>
      </c>
      <c r="E28" s="13">
        <v>37.5888888889</v>
      </c>
      <c r="F28" s="13">
        <v>81.3766666667</v>
      </c>
      <c r="G28" s="10">
        <v>1</v>
      </c>
      <c r="H28" s="11"/>
      <c r="I28" s="24"/>
      <c r="J28" s="11">
        <v>63.8</v>
      </c>
      <c r="K28" s="12">
        <v>56</v>
      </c>
      <c r="L28" s="27" t="str">
        <f t="shared" si="0"/>
        <v>Marginal</v>
      </c>
    </row>
    <row r="29" spans="1:12" ht="10.5" customHeight="1">
      <c r="A29" s="6" t="s">
        <v>76</v>
      </c>
      <c r="B29" s="7" t="s">
        <v>132</v>
      </c>
      <c r="C29" s="8" t="s">
        <v>74</v>
      </c>
      <c r="D29" s="19">
        <v>38262</v>
      </c>
      <c r="E29" s="13">
        <v>37.6391666667</v>
      </c>
      <c r="F29" s="13">
        <v>81.3927777778</v>
      </c>
      <c r="G29" s="10">
        <v>1</v>
      </c>
      <c r="H29" s="11">
        <v>8.4</v>
      </c>
      <c r="I29" s="24">
        <v>247</v>
      </c>
      <c r="J29" s="11">
        <v>57.5</v>
      </c>
      <c r="K29" s="12">
        <v>56</v>
      </c>
      <c r="L29" s="27" t="str">
        <f t="shared" si="0"/>
        <v>Marginal</v>
      </c>
    </row>
    <row r="30" spans="1:12" ht="10.5" customHeight="1">
      <c r="A30" s="6" t="s">
        <v>2</v>
      </c>
      <c r="B30" s="7" t="s">
        <v>94</v>
      </c>
      <c r="C30" s="8" t="s">
        <v>3</v>
      </c>
      <c r="D30" s="19">
        <v>39654</v>
      </c>
      <c r="E30" s="13">
        <v>37.8786111111</v>
      </c>
      <c r="F30" s="13">
        <v>82.2961111111</v>
      </c>
      <c r="G30" s="10">
        <v>1</v>
      </c>
      <c r="H30" s="11">
        <v>8.3</v>
      </c>
      <c r="I30" s="24">
        <v>1840</v>
      </c>
      <c r="J30" s="11">
        <v>82.5</v>
      </c>
      <c r="K30" s="12">
        <v>56</v>
      </c>
      <c r="L30" s="27" t="str">
        <f t="shared" si="0"/>
        <v>Marginal</v>
      </c>
    </row>
    <row r="31" spans="1:12" ht="10.5" customHeight="1">
      <c r="A31" s="6" t="s">
        <v>8</v>
      </c>
      <c r="B31" s="7" t="s">
        <v>94</v>
      </c>
      <c r="C31" s="8" t="s">
        <v>9</v>
      </c>
      <c r="D31" s="19">
        <v>37696</v>
      </c>
      <c r="E31" s="13">
        <v>37.3472222222</v>
      </c>
      <c r="F31" s="13">
        <v>81.805</v>
      </c>
      <c r="G31" s="10">
        <v>1</v>
      </c>
      <c r="H31" s="11">
        <v>8.5</v>
      </c>
      <c r="I31" s="24"/>
      <c r="J31" s="11">
        <v>56.3</v>
      </c>
      <c r="K31" s="12">
        <v>56</v>
      </c>
      <c r="L31" s="27" t="str">
        <f t="shared" si="0"/>
        <v>Marginal</v>
      </c>
    </row>
    <row r="32" spans="1:12" ht="10.5" customHeight="1">
      <c r="A32" s="6" t="s">
        <v>10</v>
      </c>
      <c r="B32" s="7" t="s">
        <v>94</v>
      </c>
      <c r="C32" s="8" t="s">
        <v>9</v>
      </c>
      <c r="D32" s="19">
        <v>37012</v>
      </c>
      <c r="E32" s="13">
        <v>37.3497222222</v>
      </c>
      <c r="F32" s="13">
        <v>81.8030555556</v>
      </c>
      <c r="G32" s="10">
        <v>2</v>
      </c>
      <c r="H32" s="11">
        <v>6.3</v>
      </c>
      <c r="I32" s="24">
        <v>450</v>
      </c>
      <c r="J32" s="11">
        <v>53.8</v>
      </c>
      <c r="K32" s="12">
        <v>72.6</v>
      </c>
      <c r="L32" s="27" t="str">
        <f t="shared" si="0"/>
        <v>Suboptimal</v>
      </c>
    </row>
    <row r="33" spans="1:12" ht="10.5" customHeight="1">
      <c r="A33" s="6" t="s">
        <v>25</v>
      </c>
      <c r="B33" s="7" t="s">
        <v>94</v>
      </c>
      <c r="C33" s="8" t="s">
        <v>24</v>
      </c>
      <c r="D33" s="19">
        <v>37736</v>
      </c>
      <c r="E33" s="13">
        <v>37.3480555556</v>
      </c>
      <c r="F33" s="13">
        <v>81.7963888889</v>
      </c>
      <c r="G33" s="10">
        <v>1</v>
      </c>
      <c r="H33" s="11">
        <v>8</v>
      </c>
      <c r="I33" s="24"/>
      <c r="J33" s="11">
        <v>68.8</v>
      </c>
      <c r="K33" s="12">
        <v>50</v>
      </c>
      <c r="L33" s="27" t="str">
        <f t="shared" si="0"/>
        <v>Marginal</v>
      </c>
    </row>
    <row r="34" spans="1:12" ht="10.5" customHeight="1">
      <c r="A34" s="6" t="s">
        <v>28</v>
      </c>
      <c r="B34" s="7" t="s">
        <v>94</v>
      </c>
      <c r="C34" s="8" t="s">
        <v>27</v>
      </c>
      <c r="D34" s="19">
        <v>36304</v>
      </c>
      <c r="E34" s="13">
        <v>37.735</v>
      </c>
      <c r="F34" s="13">
        <v>82.1519444444</v>
      </c>
      <c r="G34" s="10">
        <v>1</v>
      </c>
      <c r="H34" s="11">
        <v>7.5</v>
      </c>
      <c r="I34" s="24">
        <v>300</v>
      </c>
      <c r="J34" s="11">
        <v>62.5</v>
      </c>
      <c r="K34" s="12">
        <v>64</v>
      </c>
      <c r="L34" s="27" t="str">
        <f t="shared" si="0"/>
        <v>Marginal</v>
      </c>
    </row>
    <row r="35" spans="1:12" ht="10.5" customHeight="1">
      <c r="A35" s="6" t="s">
        <v>26</v>
      </c>
      <c r="B35" s="7" t="s">
        <v>94</v>
      </c>
      <c r="C35" s="8" t="s">
        <v>27</v>
      </c>
      <c r="D35" s="19">
        <v>37105</v>
      </c>
      <c r="E35" s="13">
        <v>37.7036111111</v>
      </c>
      <c r="F35" s="13">
        <v>82.1872222222</v>
      </c>
      <c r="G35" s="10">
        <v>2</v>
      </c>
      <c r="H35" s="11">
        <v>9.1</v>
      </c>
      <c r="I35" s="24">
        <v>360</v>
      </c>
      <c r="J35" s="11">
        <v>57.5</v>
      </c>
      <c r="K35" s="12">
        <v>56.1</v>
      </c>
      <c r="L35" s="27" t="str">
        <f t="shared" si="0"/>
        <v>Marginal</v>
      </c>
    </row>
    <row r="36" spans="1:12" ht="10.5" customHeight="1">
      <c r="A36" s="6" t="s">
        <v>29</v>
      </c>
      <c r="B36" s="7" t="s">
        <v>94</v>
      </c>
      <c r="C36" s="8" t="s">
        <v>30</v>
      </c>
      <c r="D36" s="19">
        <v>37692</v>
      </c>
      <c r="E36" s="13">
        <v>37.4116666667</v>
      </c>
      <c r="F36" s="13">
        <v>81.4558333333</v>
      </c>
      <c r="G36" s="10">
        <v>1</v>
      </c>
      <c r="H36" s="11">
        <v>8.5</v>
      </c>
      <c r="I36" s="24"/>
      <c r="J36" s="11">
        <v>58.8</v>
      </c>
      <c r="K36" s="12">
        <v>50</v>
      </c>
      <c r="L36" s="27" t="str">
        <f t="shared" si="0"/>
        <v>Marginal</v>
      </c>
    </row>
    <row r="37" spans="1:12" ht="10.5" customHeight="1">
      <c r="A37" s="6" t="s">
        <v>32</v>
      </c>
      <c r="B37" s="7" t="s">
        <v>94</v>
      </c>
      <c r="C37" s="8" t="s">
        <v>30</v>
      </c>
      <c r="D37" s="19">
        <v>35166</v>
      </c>
      <c r="E37" s="13">
        <v>37.3711111111</v>
      </c>
      <c r="F37" s="13">
        <v>81.3533333333</v>
      </c>
      <c r="G37" s="10">
        <v>1</v>
      </c>
      <c r="H37" s="11"/>
      <c r="I37" s="24"/>
      <c r="J37" s="11">
        <v>61.3</v>
      </c>
      <c r="K37" s="12">
        <v>45</v>
      </c>
      <c r="L37" s="27" t="str">
        <f t="shared" si="0"/>
        <v>Poor</v>
      </c>
    </row>
    <row r="38" spans="1:12" ht="10.5" customHeight="1">
      <c r="A38" s="6" t="s">
        <v>36</v>
      </c>
      <c r="B38" s="7" t="s">
        <v>94</v>
      </c>
      <c r="C38" s="8" t="s">
        <v>30</v>
      </c>
      <c r="D38" s="19">
        <v>39554</v>
      </c>
      <c r="E38" s="13">
        <v>37.3980555556</v>
      </c>
      <c r="F38" s="13">
        <v>81.4225</v>
      </c>
      <c r="G38" s="10">
        <v>3</v>
      </c>
      <c r="H38" s="11">
        <v>8.1</v>
      </c>
      <c r="I38" s="24">
        <v>453</v>
      </c>
      <c r="J38" s="11">
        <v>75</v>
      </c>
      <c r="K38" s="12">
        <v>66.9</v>
      </c>
      <c r="L38" s="27" t="str">
        <f t="shared" si="0"/>
        <v>Suboptimal</v>
      </c>
    </row>
    <row r="39" spans="1:12" ht="10.5" customHeight="1">
      <c r="A39" s="6" t="s">
        <v>37</v>
      </c>
      <c r="B39" s="7" t="s">
        <v>94</v>
      </c>
      <c r="C39" s="8" t="s">
        <v>30</v>
      </c>
      <c r="D39" s="19">
        <v>39554</v>
      </c>
      <c r="E39" s="13">
        <v>37.4044444444</v>
      </c>
      <c r="F39" s="13">
        <v>81.4202777778</v>
      </c>
      <c r="G39" s="10">
        <v>3</v>
      </c>
      <c r="H39" s="11">
        <v>8.2</v>
      </c>
      <c r="I39" s="24">
        <v>420</v>
      </c>
      <c r="J39" s="11">
        <v>69</v>
      </c>
      <c r="K39" s="12">
        <v>64.5</v>
      </c>
      <c r="L39" s="27" t="str">
        <f t="shared" si="0"/>
        <v>Marginal</v>
      </c>
    </row>
    <row r="40" spans="1:12" ht="10.5" customHeight="1">
      <c r="A40" s="6" t="s">
        <v>38</v>
      </c>
      <c r="B40" s="7" t="s">
        <v>94</v>
      </c>
      <c r="C40" s="8" t="s">
        <v>30</v>
      </c>
      <c r="D40" s="19">
        <v>39554</v>
      </c>
      <c r="E40" s="13">
        <v>37.4091666667</v>
      </c>
      <c r="F40" s="13">
        <v>81.4625</v>
      </c>
      <c r="G40" s="10">
        <v>3</v>
      </c>
      <c r="H40" s="11">
        <v>8.5</v>
      </c>
      <c r="I40" s="24">
        <v>427</v>
      </c>
      <c r="J40" s="11">
        <v>56.5</v>
      </c>
      <c r="K40" s="12">
        <v>20.6</v>
      </c>
      <c r="L40" s="27" t="str">
        <f t="shared" si="0"/>
        <v>Poor</v>
      </c>
    </row>
    <row r="41" spans="1:12" ht="10.5" customHeight="1">
      <c r="A41" s="6" t="s">
        <v>31</v>
      </c>
      <c r="B41" s="7" t="s">
        <v>94</v>
      </c>
      <c r="C41" s="8" t="s">
        <v>30</v>
      </c>
      <c r="D41" s="19">
        <v>35227</v>
      </c>
      <c r="E41" s="13">
        <v>37.4219444444</v>
      </c>
      <c r="F41" s="13">
        <v>81.5111111111</v>
      </c>
      <c r="G41" s="10">
        <v>1</v>
      </c>
      <c r="H41" s="11"/>
      <c r="I41" s="24"/>
      <c r="J41" s="11">
        <v>35</v>
      </c>
      <c r="K41" s="12">
        <v>50</v>
      </c>
      <c r="L41" s="27" t="str">
        <f t="shared" si="0"/>
        <v>Marginal</v>
      </c>
    </row>
    <row r="42" spans="1:12" ht="10.5" customHeight="1">
      <c r="A42" s="6" t="s">
        <v>34</v>
      </c>
      <c r="B42" s="7" t="s">
        <v>94</v>
      </c>
      <c r="C42" s="8" t="s">
        <v>30</v>
      </c>
      <c r="D42" s="19">
        <v>39343</v>
      </c>
      <c r="E42" s="13">
        <v>37.3980555556</v>
      </c>
      <c r="F42" s="13">
        <v>81.4225</v>
      </c>
      <c r="G42" s="10">
        <v>3</v>
      </c>
      <c r="H42" s="11">
        <v>8.2</v>
      </c>
      <c r="I42" s="24">
        <v>457</v>
      </c>
      <c r="J42" s="11">
        <v>77</v>
      </c>
      <c r="K42" s="12">
        <v>62.4</v>
      </c>
      <c r="L42" s="27" t="str">
        <f t="shared" si="0"/>
        <v>Marginal</v>
      </c>
    </row>
    <row r="43" spans="1:12" ht="10.5" customHeight="1">
      <c r="A43" s="6" t="s">
        <v>35</v>
      </c>
      <c r="B43" s="7" t="s">
        <v>94</v>
      </c>
      <c r="C43" s="8" t="s">
        <v>30</v>
      </c>
      <c r="D43" s="19">
        <v>39343</v>
      </c>
      <c r="E43" s="13">
        <v>37.4044444444</v>
      </c>
      <c r="F43" s="13">
        <v>81.4202777778</v>
      </c>
      <c r="G43" s="10">
        <v>3</v>
      </c>
      <c r="H43" s="11">
        <v>8.4</v>
      </c>
      <c r="I43" s="24">
        <v>534</v>
      </c>
      <c r="J43" s="11">
        <v>69</v>
      </c>
      <c r="K43" s="12">
        <v>35.4</v>
      </c>
      <c r="L43" s="27" t="str">
        <f t="shared" si="0"/>
        <v>Poor</v>
      </c>
    </row>
    <row r="44" spans="1:12" ht="10.5" customHeight="1">
      <c r="A44" s="6" t="s">
        <v>33</v>
      </c>
      <c r="B44" s="7" t="s">
        <v>94</v>
      </c>
      <c r="C44" s="8" t="s">
        <v>30</v>
      </c>
      <c r="D44" s="19">
        <v>39343</v>
      </c>
      <c r="E44" s="13">
        <v>37.4091666667</v>
      </c>
      <c r="F44" s="13">
        <v>81.4625</v>
      </c>
      <c r="G44" s="10">
        <v>3</v>
      </c>
      <c r="H44" s="11">
        <v>8.8</v>
      </c>
      <c r="I44" s="24">
        <v>555</v>
      </c>
      <c r="J44" s="11">
        <v>64.5</v>
      </c>
      <c r="K44" s="12">
        <v>39.9</v>
      </c>
      <c r="L44" s="27" t="str">
        <f t="shared" si="0"/>
        <v>Poor</v>
      </c>
    </row>
    <row r="45" spans="1:12" ht="10.5" customHeight="1">
      <c r="A45" s="6" t="s">
        <v>39</v>
      </c>
      <c r="B45" s="7" t="s">
        <v>94</v>
      </c>
      <c r="C45" s="8" t="s">
        <v>30</v>
      </c>
      <c r="D45" s="19">
        <v>40855</v>
      </c>
      <c r="E45" s="13">
        <v>37.3966944444</v>
      </c>
      <c r="F45" s="13">
        <v>81.4240555556</v>
      </c>
      <c r="G45" s="10">
        <v>3</v>
      </c>
      <c r="H45" s="11">
        <v>9.1</v>
      </c>
      <c r="I45" s="24">
        <v>500</v>
      </c>
      <c r="J45" s="11">
        <v>54</v>
      </c>
      <c r="K45" s="12">
        <v>68.7</v>
      </c>
      <c r="L45" s="27" t="str">
        <f t="shared" si="0"/>
        <v>Suboptimal</v>
      </c>
    </row>
    <row r="46" spans="1:12" ht="10.5" customHeight="1">
      <c r="A46" s="6" t="s">
        <v>40</v>
      </c>
      <c r="B46" s="7" t="s">
        <v>94</v>
      </c>
      <c r="C46" s="8" t="s">
        <v>30</v>
      </c>
      <c r="D46" s="19">
        <v>40855</v>
      </c>
      <c r="E46" s="13">
        <v>37.4031944444</v>
      </c>
      <c r="F46" s="13">
        <v>81.4198055556</v>
      </c>
      <c r="G46" s="10">
        <v>3</v>
      </c>
      <c r="H46" s="11">
        <v>8.5</v>
      </c>
      <c r="I46" s="24">
        <v>500</v>
      </c>
      <c r="J46" s="11">
        <v>50.5</v>
      </c>
      <c r="K46" s="12">
        <v>63.3</v>
      </c>
      <c r="L46" s="27" t="str">
        <f t="shared" si="0"/>
        <v>Marginal</v>
      </c>
    </row>
    <row r="47" spans="1:12" ht="10.5" customHeight="1">
      <c r="A47" s="6" t="s">
        <v>41</v>
      </c>
      <c r="B47" s="7" t="s">
        <v>94</v>
      </c>
      <c r="C47" s="8" t="s">
        <v>30</v>
      </c>
      <c r="D47" s="19">
        <v>40856</v>
      </c>
      <c r="E47" s="13">
        <v>37.4147222222</v>
      </c>
      <c r="F47" s="13">
        <v>81.4625</v>
      </c>
      <c r="G47" s="10">
        <v>3</v>
      </c>
      <c r="H47" s="11">
        <v>8.2</v>
      </c>
      <c r="I47" s="24">
        <v>540</v>
      </c>
      <c r="J47" s="11">
        <v>52.5</v>
      </c>
      <c r="K47" s="12">
        <v>65.6</v>
      </c>
      <c r="L47" s="27" t="str">
        <f t="shared" si="0"/>
        <v>Suboptimal</v>
      </c>
    </row>
    <row r="48" spans="1:12" ht="10.5" customHeight="1">
      <c r="A48" s="6" t="s">
        <v>62</v>
      </c>
      <c r="B48" s="7" t="s">
        <v>94</v>
      </c>
      <c r="C48" s="8" t="s">
        <v>61</v>
      </c>
      <c r="D48" s="19">
        <v>37329</v>
      </c>
      <c r="E48" s="13">
        <v>37.3688888889</v>
      </c>
      <c r="F48" s="13">
        <v>81.5852777778</v>
      </c>
      <c r="G48" s="10">
        <v>1</v>
      </c>
      <c r="H48" s="11"/>
      <c r="I48" s="24"/>
      <c r="J48" s="11">
        <v>67.5</v>
      </c>
      <c r="K48" s="12">
        <v>70</v>
      </c>
      <c r="L48" s="27" t="str">
        <f t="shared" si="0"/>
        <v>Suboptimal</v>
      </c>
    </row>
    <row r="49" spans="1:12" ht="10.5" customHeight="1">
      <c r="A49" s="6" t="s">
        <v>63</v>
      </c>
      <c r="B49" s="7" t="s">
        <v>94</v>
      </c>
      <c r="C49" s="8" t="s">
        <v>61</v>
      </c>
      <c r="D49" s="19">
        <v>37546</v>
      </c>
      <c r="E49" s="13">
        <v>37.3769444444</v>
      </c>
      <c r="F49" s="13">
        <v>81.5725</v>
      </c>
      <c r="G49" s="10">
        <v>1</v>
      </c>
      <c r="H49" s="11">
        <v>8.7</v>
      </c>
      <c r="I49" s="24">
        <v>440</v>
      </c>
      <c r="J49" s="11" t="s">
        <v>106</v>
      </c>
      <c r="K49" s="12">
        <v>64</v>
      </c>
      <c r="L49" s="27" t="str">
        <f t="shared" si="0"/>
        <v>Marginal</v>
      </c>
    </row>
    <row r="50" spans="1:12" ht="10.5" customHeight="1">
      <c r="A50" s="6" t="s">
        <v>67</v>
      </c>
      <c r="B50" s="7" t="s">
        <v>94</v>
      </c>
      <c r="C50" s="8" t="s">
        <v>68</v>
      </c>
      <c r="D50" s="19">
        <v>37530</v>
      </c>
      <c r="E50" s="13">
        <v>37.4244444444</v>
      </c>
      <c r="F50" s="13">
        <v>81.4158333333</v>
      </c>
      <c r="G50" s="10">
        <v>1</v>
      </c>
      <c r="H50" s="11">
        <v>8.1</v>
      </c>
      <c r="I50" s="24">
        <v>840</v>
      </c>
      <c r="J50" s="11">
        <v>56</v>
      </c>
      <c r="K50" s="12">
        <v>56</v>
      </c>
      <c r="L50" s="27" t="str">
        <f t="shared" si="0"/>
        <v>Marginal</v>
      </c>
    </row>
    <row r="51" spans="1:12" ht="10.5" customHeight="1">
      <c r="A51" s="6" t="s">
        <v>69</v>
      </c>
      <c r="B51" s="7" t="s">
        <v>94</v>
      </c>
      <c r="C51" s="8" t="s">
        <v>70</v>
      </c>
      <c r="D51" s="19">
        <v>37538</v>
      </c>
      <c r="E51" s="13">
        <v>37.3586111111</v>
      </c>
      <c r="F51" s="13">
        <v>81.5533333333</v>
      </c>
      <c r="G51" s="10">
        <v>2</v>
      </c>
      <c r="H51" s="11">
        <v>8.1</v>
      </c>
      <c r="I51" s="24">
        <v>840</v>
      </c>
      <c r="J51" s="11">
        <v>61.3</v>
      </c>
      <c r="K51" s="12">
        <v>65.8</v>
      </c>
      <c r="L51" s="27" t="str">
        <f t="shared" si="0"/>
        <v>Suboptimal</v>
      </c>
    </row>
    <row r="52" spans="1:12" ht="10.5" customHeight="1">
      <c r="A52" s="6" t="s">
        <v>77</v>
      </c>
      <c r="B52" s="7" t="s">
        <v>94</v>
      </c>
      <c r="C52" s="8" t="s">
        <v>78</v>
      </c>
      <c r="D52" s="19">
        <v>37531</v>
      </c>
      <c r="E52" s="13">
        <v>37.3769444444</v>
      </c>
      <c r="F52" s="13">
        <v>81.5725</v>
      </c>
      <c r="G52" s="10">
        <v>1</v>
      </c>
      <c r="H52" s="11">
        <v>8.7</v>
      </c>
      <c r="I52" s="24">
        <v>440</v>
      </c>
      <c r="J52" s="11" t="s">
        <v>106</v>
      </c>
      <c r="K52" s="12">
        <v>64</v>
      </c>
      <c r="L52" s="27" t="str">
        <f t="shared" si="0"/>
        <v>Marginal</v>
      </c>
    </row>
    <row r="53" spans="1:12" ht="10.5" customHeight="1">
      <c r="A53" s="6" t="s">
        <v>85</v>
      </c>
      <c r="B53" s="7" t="s">
        <v>94</v>
      </c>
      <c r="C53" s="8" t="s">
        <v>86</v>
      </c>
      <c r="D53" s="19">
        <v>37905</v>
      </c>
      <c r="E53" s="13">
        <v>37.4852777778</v>
      </c>
      <c r="F53" s="13">
        <v>81.6627777778</v>
      </c>
      <c r="G53" s="10">
        <v>1</v>
      </c>
      <c r="H53" s="11">
        <v>8</v>
      </c>
      <c r="I53" s="24"/>
      <c r="J53" s="11">
        <v>50</v>
      </c>
      <c r="K53" s="12">
        <v>50</v>
      </c>
      <c r="L53" s="27" t="str">
        <f t="shared" si="0"/>
        <v>Marginal</v>
      </c>
    </row>
    <row r="54" spans="1:12" ht="10.5" customHeight="1">
      <c r="A54" s="6" t="s">
        <v>92</v>
      </c>
      <c r="B54" s="7" t="s">
        <v>94</v>
      </c>
      <c r="C54" s="8" t="s">
        <v>91</v>
      </c>
      <c r="D54" s="19">
        <v>39731</v>
      </c>
      <c r="E54" s="13">
        <v>37.4097222222</v>
      </c>
      <c r="F54" s="13">
        <v>81.3538888889</v>
      </c>
      <c r="G54" s="10">
        <v>3</v>
      </c>
      <c r="H54" s="11">
        <v>7.6</v>
      </c>
      <c r="I54" s="24">
        <v>460</v>
      </c>
      <c r="J54" s="11">
        <v>48.5</v>
      </c>
      <c r="K54" s="12">
        <v>54.4</v>
      </c>
      <c r="L54" s="27" t="str">
        <f t="shared" si="0"/>
        <v>Marginal</v>
      </c>
    </row>
    <row r="55" spans="1:12" ht="10.5" customHeight="1">
      <c r="A55" s="6" t="s">
        <v>93</v>
      </c>
      <c r="B55" s="7" t="s">
        <v>94</v>
      </c>
      <c r="C55" s="8" t="s">
        <v>131</v>
      </c>
      <c r="D55" s="19">
        <v>39731</v>
      </c>
      <c r="E55" s="13">
        <v>37.4080555556</v>
      </c>
      <c r="F55" s="13">
        <v>81.3494444444</v>
      </c>
      <c r="G55" s="10">
        <v>3</v>
      </c>
      <c r="H55" s="11">
        <v>7.8</v>
      </c>
      <c r="I55" s="24">
        <v>370</v>
      </c>
      <c r="J55" s="11">
        <v>77.5</v>
      </c>
      <c r="K55" s="12">
        <v>87</v>
      </c>
      <c r="L55" s="27" t="str">
        <f t="shared" si="0"/>
        <v>Optimal</v>
      </c>
    </row>
    <row r="56" spans="1:12" ht="10.5" customHeight="1">
      <c r="A56" s="6" t="s">
        <v>90</v>
      </c>
      <c r="B56" s="7" t="s">
        <v>94</v>
      </c>
      <c r="C56" s="8" t="s">
        <v>91</v>
      </c>
      <c r="D56" s="19">
        <v>40457</v>
      </c>
      <c r="E56" s="13">
        <v>37.4094444444</v>
      </c>
      <c r="F56" s="13">
        <v>81.3538888889</v>
      </c>
      <c r="G56" s="10">
        <v>3</v>
      </c>
      <c r="H56" s="11">
        <v>7.6</v>
      </c>
      <c r="I56" s="24">
        <v>360</v>
      </c>
      <c r="J56" s="11">
        <v>57</v>
      </c>
      <c r="K56" s="12">
        <v>67.6</v>
      </c>
      <c r="L56" s="27" t="str">
        <f t="shared" si="0"/>
        <v>Suboptimal</v>
      </c>
    </row>
    <row r="57" spans="1:12" ht="10.5" customHeight="1">
      <c r="A57" s="6" t="s">
        <v>84</v>
      </c>
      <c r="B57" s="7" t="s">
        <v>95</v>
      </c>
      <c r="C57" s="8" t="s">
        <v>80</v>
      </c>
      <c r="D57" s="19">
        <v>35568</v>
      </c>
      <c r="E57" s="13">
        <v>38.3719444444</v>
      </c>
      <c r="F57" s="13">
        <v>82.52</v>
      </c>
      <c r="G57" s="10">
        <v>1</v>
      </c>
      <c r="H57" s="11"/>
      <c r="I57" s="24"/>
      <c r="J57" s="11" t="s">
        <v>106</v>
      </c>
      <c r="K57" s="12">
        <v>50</v>
      </c>
      <c r="L57" s="27" t="str">
        <f t="shared" si="0"/>
        <v>Marginal</v>
      </c>
    </row>
    <row r="58" spans="1:12" ht="10.5" customHeight="1">
      <c r="A58" s="6" t="s">
        <v>81</v>
      </c>
      <c r="B58" s="7" t="s">
        <v>95</v>
      </c>
      <c r="C58" s="8" t="s">
        <v>80</v>
      </c>
      <c r="D58" s="19">
        <v>36315</v>
      </c>
      <c r="E58" s="13">
        <v>38.3719444444</v>
      </c>
      <c r="F58" s="13">
        <v>82.52</v>
      </c>
      <c r="G58" s="10">
        <v>1</v>
      </c>
      <c r="H58" s="11"/>
      <c r="I58" s="24"/>
      <c r="J58" s="11">
        <v>85</v>
      </c>
      <c r="K58" s="12">
        <v>50</v>
      </c>
      <c r="L58" s="27" t="str">
        <f t="shared" si="0"/>
        <v>Marginal</v>
      </c>
    </row>
    <row r="59" spans="1:12" ht="10.5" customHeight="1">
      <c r="A59" s="6" t="s">
        <v>82</v>
      </c>
      <c r="B59" s="7" t="s">
        <v>95</v>
      </c>
      <c r="C59" s="8" t="s">
        <v>80</v>
      </c>
      <c r="D59" s="19">
        <v>36325</v>
      </c>
      <c r="E59" s="13">
        <v>38.2988888889</v>
      </c>
      <c r="F59" s="13">
        <v>82.4461111111</v>
      </c>
      <c r="G59" s="10">
        <v>1</v>
      </c>
      <c r="H59" s="11"/>
      <c r="I59" s="24"/>
      <c r="J59" s="11">
        <v>85</v>
      </c>
      <c r="K59" s="12">
        <v>64</v>
      </c>
      <c r="L59" s="27" t="str">
        <f t="shared" si="0"/>
        <v>Marginal</v>
      </c>
    </row>
    <row r="60" spans="1:12" ht="10.5" customHeight="1">
      <c r="A60" s="6" t="s">
        <v>79</v>
      </c>
      <c r="B60" s="7" t="s">
        <v>95</v>
      </c>
      <c r="C60" s="8" t="s">
        <v>80</v>
      </c>
      <c r="D60" s="19">
        <v>35980</v>
      </c>
      <c r="E60" s="13">
        <v>38.3719444444</v>
      </c>
      <c r="F60" s="13">
        <v>82.52</v>
      </c>
      <c r="G60" s="10">
        <v>1</v>
      </c>
      <c r="H60" s="11"/>
      <c r="I60" s="24"/>
      <c r="J60" s="11">
        <v>70</v>
      </c>
      <c r="K60" s="12">
        <v>50</v>
      </c>
      <c r="L60" s="27" t="str">
        <f t="shared" si="0"/>
        <v>Marginal</v>
      </c>
    </row>
    <row r="61" spans="1:12" ht="10.5" customHeight="1">
      <c r="A61" s="6" t="s">
        <v>83</v>
      </c>
      <c r="B61" s="7" t="s">
        <v>95</v>
      </c>
      <c r="C61" s="8" t="s">
        <v>80</v>
      </c>
      <c r="D61" s="19">
        <v>36421</v>
      </c>
      <c r="E61" s="13">
        <v>38.3719444444</v>
      </c>
      <c r="F61" s="13">
        <v>82.5219444444</v>
      </c>
      <c r="G61" s="10">
        <v>1</v>
      </c>
      <c r="H61" s="11"/>
      <c r="I61" s="24"/>
      <c r="J61" s="11">
        <v>70</v>
      </c>
      <c r="K61" s="12">
        <v>50</v>
      </c>
      <c r="L61" s="27" t="str">
        <f t="shared" si="0"/>
        <v>Marginal</v>
      </c>
    </row>
    <row r="62" spans="1:12" ht="10.5" customHeight="1">
      <c r="A62" s="6" t="s">
        <v>44</v>
      </c>
      <c r="B62" s="7" t="s">
        <v>125</v>
      </c>
      <c r="C62" s="8" t="s">
        <v>43</v>
      </c>
      <c r="D62" s="19">
        <v>40302</v>
      </c>
      <c r="E62" s="13">
        <v>38.4077777778</v>
      </c>
      <c r="F62" s="13">
        <v>82.4366666667</v>
      </c>
      <c r="G62" s="10">
        <v>2</v>
      </c>
      <c r="H62" s="11">
        <v>7.8</v>
      </c>
      <c r="I62" s="24"/>
      <c r="J62" s="11">
        <v>60</v>
      </c>
      <c r="K62" s="12">
        <v>42.9</v>
      </c>
      <c r="L62" s="27" t="str">
        <f t="shared" si="0"/>
        <v>Poor</v>
      </c>
    </row>
    <row r="63" spans="1:12" ht="10.5" customHeight="1">
      <c r="A63" s="6" t="s">
        <v>42</v>
      </c>
      <c r="B63" s="7" t="s">
        <v>125</v>
      </c>
      <c r="C63" s="8" t="s">
        <v>43</v>
      </c>
      <c r="D63" s="19">
        <v>37072</v>
      </c>
      <c r="E63" s="13">
        <v>38.3913888889</v>
      </c>
      <c r="F63" s="13">
        <v>82.4025</v>
      </c>
      <c r="G63" s="10">
        <v>1</v>
      </c>
      <c r="H63" s="11"/>
      <c r="I63" s="24"/>
      <c r="J63" s="11">
        <v>56.3</v>
      </c>
      <c r="K63" s="12">
        <v>45</v>
      </c>
      <c r="L63" s="27" t="str">
        <f t="shared" si="0"/>
        <v>Poor</v>
      </c>
    </row>
  </sheetData>
  <sheetProtection/>
  <autoFilter ref="A1:L1"/>
  <hyperlinks>
    <hyperlink ref="A30" r:id="rId1" display="https://apps.dep.wv.gov/dwwm/wvsos/vad/publicindex.cfm?Action=View&amp;SurveyCode=WVTFANB-07252008"/>
    <hyperlink ref="A17" r:id="rId2" display="https://apps.dep.wv.gov/dwwm/wvsos/vad/publicindex.cfm?Action=View&amp;SurveyCode=WVGUBAC-05072003"/>
    <hyperlink ref="A5" r:id="rId3" display="https://apps.dep.wv.gov/dwwm/wvsos/vad/publicindex.cfm?Action=View&amp;SurveyCode=WVGLBUG-03242007"/>
    <hyperlink ref="A31" r:id="rId4" display="https://apps.dep.wv.gov/dwwm/wvsos/vad/publicindex.cfm?Action=View&amp;SurveyCode=WVTFBRC-031603"/>
    <hyperlink ref="A32" r:id="rId5" display="https://apps.dep.wv.gov/dwwm/wvsos/vad/publicindex.cfm?Action=View&amp;SurveyCode=WVTFBRC-05012001"/>
    <hyperlink ref="A2" r:id="rId6" display="https://apps.dep.wv.gov/dwwm/wvsos/vad/publicindex.cfm?Action=View&amp;SurveyCode=WVGLBUC-07252008"/>
    <hyperlink ref="A4" r:id="rId7" display="https://apps.dep.wv.gov/dwwm/wvsos/vad/publicindex.cfm?Action=View&amp;SurveyCode=WVGLLBC-11092001"/>
    <hyperlink ref="A3" r:id="rId8" display="https://apps.dep.wv.gov/dwwm/wvsos/vad/publicindex.cfm?Action=View&amp;SurveyCode=WVGLLBC-09052007"/>
    <hyperlink ref="A18" r:id="rId9" display="https://apps.dep.wv.gov/dwwm/wvsos/vad/publicindex.cfm?Action=View&amp;SurveyCode=WVGUCAC-072203"/>
    <hyperlink ref="A6" r:id="rId10" display="https://apps.dep.wv.gov/dwwm/wvsos/vad/publicindex.cfm?Action=View&amp;SurveyCode=WVGLCHC-05292002"/>
    <hyperlink ref="A7" r:id="rId11" display="https://apps.dep.wv.gov/dwwm/wvsos/vad/publicindex.cfm?Action=View&amp;SurveyCode=WVGLCHC-11152001"/>
    <hyperlink ref="A19" r:id="rId12" display="https://apps.dep.wv.gov/dwwm/wvsos/vad/publicindex.cfm?Action=View&amp;SurveyCode=WVGUDEF-070603"/>
    <hyperlink ref="A20" r:id="rId13" display="https://apps.dep.wv.gov/dwwm/wvsos/vad/publicindex.cfm?Action=View&amp;SurveyCode=WVGUDIR-03141997"/>
    <hyperlink ref="A33" r:id="rId14" display="https://apps.dep.wv.gov/dwwm/wvsos/vad/publicindex.cfm?Action=View&amp;SurveyCode=WVTFDRF-042503"/>
    <hyperlink ref="A35" r:id="rId15" display="https://apps.dep.wv.gov/dwwm/wvsos/vad/publicindex.cfm?Action=View&amp;SurveyCode=WVTFELC-08022001"/>
    <hyperlink ref="A34" r:id="rId16" display="https://apps.dep.wv.gov/dwwm/wvsos/vad/publicindex.cfm?Action=View&amp;SurveyCode=WVTFELC-05241999"/>
    <hyperlink ref="A36" r:id="rId17" display="https://apps.dep.wv.gov/dwwm/wvsos/vad/publicindex.cfm?Action=View&amp;SurveyCode=WVTFELC-031303"/>
    <hyperlink ref="A41" r:id="rId18" display="https://apps.dep.wv.gov/dwwm/wvsos/vad/publicindex.cfm?Action=View&amp;SurveyCode=WVTFELC-06111996"/>
    <hyperlink ref="A37" r:id="rId19" display="https://apps.dep.wv.gov/dwwm/wvsos/vad/publicindex.cfm?Action=View&amp;SurveyCode=WVTFELC-04111996"/>
    <hyperlink ref="A44" r:id="rId20" display="https://apps.dep.wv.gov/dwwm/wvsos/vad/publicindex.cfm?Action=View&amp;SurveyCode=WVTFELC-09182007b"/>
    <hyperlink ref="A42" r:id="rId21" display="https://apps.dep.wv.gov/dwwm/wvsos/vad/publicindex.cfm?Action=View&amp;SurveyCode=WVTFELC-09182007"/>
    <hyperlink ref="A43" r:id="rId22" display="https://apps.dep.wv.gov/dwwm/wvsos/vad/publicindex.cfm?Action=View&amp;SurveyCode=WVTFELC-09182007a"/>
    <hyperlink ref="A38" r:id="rId23" display="https://apps.dep.wv.gov/dwwm/wvsos/vad/publicindex.cfm?Action=View&amp;SurveyCode=WVTFELC-04162008"/>
    <hyperlink ref="A39" r:id="rId24" display="https://apps.dep.wv.gov/dwwm/wvsos/vad/publicindex.cfm?Action=View&amp;SurveyCode=WVTFELC-04162008a"/>
    <hyperlink ref="A40" r:id="rId25" display="https://apps.dep.wv.gov/dwwm/wvsos/vad/publicindex.cfm?Action=View&amp;SurveyCode=WVTFELC-04162008b"/>
    <hyperlink ref="A45" r:id="rId26" display="https://apps.dep.wv.gov/dwwm/wvsos/vad/publicindex.cfm?Action=View&amp;SurveyCode=WVTFELC-11082011"/>
    <hyperlink ref="A46" r:id="rId27" display="https://apps.dep.wv.gov/dwwm/wvsos/vad/publicindex.cfm?Action=View&amp;SurveyCode=WVTFELC-11082011a"/>
    <hyperlink ref="A47" r:id="rId28" display="https://apps.dep.wv.gov/dwwm/wvsos/vad/publicindex.cfm?Action=View&amp;SurveyCode=WVTFELC-11092011"/>
    <hyperlink ref="A63" r:id="rId29" display="https://apps.dep.wv.gov/dwwm/wvsos/vad/publicindex.cfm?Action=View&amp;SurveyCode=WVOLFOC-06302001"/>
    <hyperlink ref="A62" r:id="rId30" display="https://apps.dep.wv.gov/dwwm/wvsos/vad/publicindex.cfm?Action=View&amp;SurveyCode=WVOLFOC-05042010"/>
    <hyperlink ref="A22" r:id="rId31" display="https://apps.dep.wv.gov/dwwm/wvsos/vad/publicindex.cfm?Action=View&amp;SurveyCode=WVGUGLF-04261997"/>
    <hyperlink ref="A21" r:id="rId32" display="https://apps.dep.wv.gov/dwwm/wvsos/vad/publicindex.cfm?Action=View&amp;SurveyCode=WVGUGLF-04082002"/>
    <hyperlink ref="A23" r:id="rId33" display="https://apps.dep.wv.gov/dwwm/wvsos/vad/publicindex.cfm?Action=View&amp;SurveyCode=WVGUR-090103"/>
    <hyperlink ref="A8" r:id="rId34" display="https://apps.dep.wv.gov/dwwm/wvsos/vad/publicindex.cfm?Action=View&amp;SurveyCode=WVGLKIC-03291998"/>
    <hyperlink ref="A26" r:id="rId35" display="https://apps.dep.wv.gov/dwwm/wvsos/vad/publicindex.cfm?Action=View&amp;SurveyCode=WVGULBC-09201999"/>
    <hyperlink ref="A25" r:id="rId36" display="https://apps.dep.wv.gov/dwwm/wvsos/vad/publicindex.cfm?Action=View&amp;SurveyCode=WVGULBC-09132002"/>
    <hyperlink ref="A24" r:id="rId37" display="https://apps.dep.wv.gov/dwwm/wvsos/vad/publicindex.cfm?Action=View&amp;SurveyCode=WVGULBC-03072001"/>
    <hyperlink ref="A9" r:id="rId38" display="https://apps.dep.wv.gov/dwwm/wvsos/vad/publicindex.cfm?Action=View&amp;SurveyCode=WVGLLOC-05062007"/>
    <hyperlink ref="A10" r:id="rId39" display="https://apps.dep.wv.gov/dwwm/wvsos/vad/publicindex.cfm?Action=View&amp;SurveyCode=WVGLLOC-07011996"/>
    <hyperlink ref="A11" r:id="rId40" display="https://apps.dep.wv.gov/dwwm/wvsos/vad/publicindex.cfm?Action=View&amp;SurveyCode=WVGLMFM-08051999"/>
    <hyperlink ref="A48" r:id="rId41" display="https://apps.dep.wv.gov/dwwm/wvsos/vad/publicindex.cfm?Action=View&amp;SurveyCode=WVTFMIC-03142002"/>
    <hyperlink ref="A49" r:id="rId42" display="https://apps.dep.wv.gov/dwwm/wvsos/vad/publicindex.cfm?Action=View&amp;SurveyCode=WVTFMIC-10172002"/>
    <hyperlink ref="A12" r:id="rId43" display="https://apps.dep.wv.gov/dwwm/wvsos/vad/publicindex.cfm?Action=View&amp;SurveyCode=WVGLMUR-05012001"/>
    <hyperlink ref="A13" r:id="rId44" display="https://apps.dep.wv.gov/dwwm/wvsos/vad/publicindex.cfm?Action=View&amp;SurveyCode=WVGLMUR-08101999"/>
    <hyperlink ref="A50" r:id="rId45" display="https://apps.dep.wv.gov/dwwm/wvsos/vad/publicindex.cfm?Action=View&amp;SurveyCode=WVEKEFE-10012002"/>
    <hyperlink ref="A51" r:id="rId46" display="https://apps.dep.wv.gov/dwwm/wvsos/vad/publicindex.cfm?Action=View&amp;SurveyCode=WVTFSAC-10092002"/>
    <hyperlink ref="A14" r:id="rId47" display="https://apps.dep.wv.gov/dwwm/wvsos/vad/publicindex.cfm?Action=View&amp;SurveyCode=WVGLSCC-08051999"/>
    <hyperlink ref="A27" r:id="rId48" display="https://apps.dep.wv.gov/dwwm/wvsos/vad/publicindex.cfm?Action=View&amp;SurveyCode=WVGUSLF-04082007"/>
    <hyperlink ref="A28" r:id="rId49" display="https://apps.dep.wv.gov/dwwm/wvsos/vad/publicindex.cfm?Action=View&amp;SurveyCode=WVGUSLF-071503"/>
    <hyperlink ref="A29" r:id="rId50" display="https://apps.dep.wv.gov/dwwm/wvsos/vad/publicindex.cfm?Action=View&amp;SurveyCode=WVGUSLF-100204"/>
    <hyperlink ref="A52" r:id="rId51" display="https://apps.dep.wv.gov/dwwm/wvsos/vad/publicindex.cfm?Action=View&amp;SurveyCode=WVTFTFR-10022002"/>
    <hyperlink ref="A60" r:id="rId52" display="https://apps.dep.wv.gov/dwwm/wvsos/vad/publicindex.cfm?Action=View&amp;SurveyCode=WVTWTWC-07041998"/>
    <hyperlink ref="A58" r:id="rId53" display="https://apps.dep.wv.gov/dwwm/wvsos/vad/publicindex.cfm?Action=View&amp;SurveyCode=WVTWTWC-06041999"/>
    <hyperlink ref="A59" r:id="rId54" display="https://apps.dep.wv.gov/dwwm/wvsos/vad/publicindex.cfm?Action=View&amp;SurveyCode=WVTWTWC-06141999"/>
    <hyperlink ref="A61" r:id="rId55" display="https://apps.dep.wv.gov/dwwm/wvsos/vad/publicindex.cfm?Action=View&amp;SurveyCode=WVTWTWC-09181999"/>
    <hyperlink ref="A57" r:id="rId56" display="https://apps.dep.wv.gov/dwwm/wvsos/vad/publicindex.cfm?Action=View&amp;SurveyCode=WVTWTWC-05181997"/>
    <hyperlink ref="A53" r:id="rId57" display="https://apps.dep.wv.gov/dwwm/wvsos/vad/publicindex.cfm?Action=View&amp;SurveyCode=WVTFTWB-101103"/>
    <hyperlink ref="A16" r:id="rId58" display="https://apps.dep.wv.gov/dwwm/wvsos/vad/publicindex.cfm?Action=View&amp;SurveyCode=WVGLTMC-06172008"/>
    <hyperlink ref="A15" r:id="rId59" display="https://apps.dep.wv.gov/dwwm/wvsos/vad/publicindex.cfm?Action=View&amp;SurveyCode=WVGLTMC-04082008"/>
    <hyperlink ref="A56" r:id="rId60" display="https://apps.dep.wv.gov/dwwm/wvsos/vad/publicindex.cfm?Action=View&amp;SurveyCode=WVTFWMG-10062010"/>
    <hyperlink ref="A54" r:id="rId61" display="https://apps.dep.wv.gov/dwwm/wvsos/vad/publicindex.cfm?Action=View&amp;SurveyCode=WVTFWIG-10102008"/>
    <hyperlink ref="A55" r:id="rId62" display="https://apps.dep.wv.gov/dwwm/wvsos/vad/publicindex.cfm?Action=View&amp;SurveyCode=WVTFWIG-10102008a"/>
  </hyperlinks>
  <printOptions/>
  <pageMargins left="0.7" right="0.7" top="0.75" bottom="0.75" header="0.3" footer="0.3"/>
  <pageSetup horizontalDpi="600" verticalDpi="600" orientation="portrait" r:id="rId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I17" sqref="I17"/>
    </sheetView>
  </sheetViews>
  <sheetFormatPr defaultColWidth="9.140625" defaultRowHeight="11.25" customHeight="1"/>
  <cols>
    <col min="1" max="1" width="10.28125" style="4" bestFit="1" customWidth="1"/>
    <col min="2" max="5" width="10.140625" style="4" customWidth="1"/>
    <col min="6" max="6" width="8.57421875" style="4" bestFit="1" customWidth="1"/>
    <col min="7" max="7" width="6.8515625" style="4" bestFit="1" customWidth="1"/>
    <col min="8" max="8" width="2.28125" style="4" bestFit="1" customWidth="1"/>
    <col min="9" max="9" width="8.140625" style="4" bestFit="1" customWidth="1"/>
    <col min="10" max="16384" width="9.140625" style="4" customWidth="1"/>
  </cols>
  <sheetData>
    <row r="1" spans="1:9" ht="11.25" customHeight="1">
      <c r="A1" s="17" t="s">
        <v>108</v>
      </c>
      <c r="B1" s="4" t="s">
        <v>101</v>
      </c>
      <c r="C1" s="4" t="s">
        <v>100</v>
      </c>
      <c r="D1" s="4" t="s">
        <v>102</v>
      </c>
      <c r="E1" s="4" t="s">
        <v>105</v>
      </c>
      <c r="G1" s="23" t="s">
        <v>109</v>
      </c>
      <c r="I1" s="23" t="s">
        <v>136</v>
      </c>
    </row>
    <row r="2" spans="1:9" ht="11.25" customHeight="1">
      <c r="A2" s="9" t="s">
        <v>109</v>
      </c>
      <c r="B2" s="4" t="s">
        <v>110</v>
      </c>
      <c r="C2" s="4" t="s">
        <v>111</v>
      </c>
      <c r="D2" s="4" t="s">
        <v>134</v>
      </c>
      <c r="E2" s="4" t="s">
        <v>135</v>
      </c>
      <c r="F2" s="18" t="s">
        <v>120</v>
      </c>
      <c r="G2" s="4">
        <v>2</v>
      </c>
      <c r="H2" s="23" t="s">
        <v>137</v>
      </c>
      <c r="I2" s="4">
        <v>10</v>
      </c>
    </row>
    <row r="3" spans="1:9" ht="11.25" customHeight="1">
      <c r="A3" s="9" t="s">
        <v>116</v>
      </c>
      <c r="B3" s="26" t="s">
        <v>112</v>
      </c>
      <c r="C3" s="26" t="s">
        <v>117</v>
      </c>
      <c r="D3" s="26" t="s">
        <v>129</v>
      </c>
      <c r="E3" s="26" t="s">
        <v>130</v>
      </c>
      <c r="F3" s="18" t="s">
        <v>122</v>
      </c>
      <c r="G3" s="4">
        <v>4</v>
      </c>
      <c r="H3" s="23" t="s">
        <v>137</v>
      </c>
      <c r="I3" s="4">
        <v>18</v>
      </c>
    </row>
    <row r="4" spans="1:9" ht="11.25" customHeight="1">
      <c r="A4" s="9" t="s">
        <v>119</v>
      </c>
      <c r="B4" s="26"/>
      <c r="C4" s="26"/>
      <c r="D4" s="26"/>
      <c r="E4" s="26"/>
      <c r="F4" s="18" t="s">
        <v>121</v>
      </c>
      <c r="G4" s="4">
        <v>6</v>
      </c>
      <c r="H4" s="23" t="s">
        <v>137</v>
      </c>
      <c r="I4" s="4">
        <v>24</v>
      </c>
    </row>
    <row r="5" spans="1:9" ht="11.25" customHeight="1">
      <c r="A5" s="17" t="s">
        <v>107</v>
      </c>
      <c r="B5" s="4" t="s">
        <v>101</v>
      </c>
      <c r="C5" s="4" t="s">
        <v>100</v>
      </c>
      <c r="D5" s="4" t="s">
        <v>102</v>
      </c>
      <c r="E5" s="4" t="s">
        <v>105</v>
      </c>
      <c r="G5" s="4">
        <v>8</v>
      </c>
      <c r="H5" s="23" t="s">
        <v>137</v>
      </c>
      <c r="I5" s="4">
        <v>32</v>
      </c>
    </row>
    <row r="6" spans="1:9" ht="11.25" customHeight="1">
      <c r="A6" s="9" t="s">
        <v>118</v>
      </c>
      <c r="B6" s="4" t="s">
        <v>112</v>
      </c>
      <c r="C6" s="4" t="s">
        <v>113</v>
      </c>
      <c r="D6" s="4" t="s">
        <v>114</v>
      </c>
      <c r="E6" s="4" t="s">
        <v>115</v>
      </c>
      <c r="G6" s="4">
        <v>10</v>
      </c>
      <c r="H6" s="23" t="s">
        <v>137</v>
      </c>
      <c r="I6" s="4">
        <v>38</v>
      </c>
    </row>
    <row r="7" spans="2:9" ht="11.25" customHeight="1">
      <c r="B7" s="25" t="s">
        <v>123</v>
      </c>
      <c r="C7" s="25"/>
      <c r="D7" s="25"/>
      <c r="E7" s="25"/>
      <c r="G7" s="4">
        <v>12</v>
      </c>
      <c r="H7" s="23" t="s">
        <v>137</v>
      </c>
      <c r="I7" s="4">
        <v>45</v>
      </c>
    </row>
    <row r="8" spans="7:9" ht="11.25" customHeight="1">
      <c r="G8" s="4">
        <v>14</v>
      </c>
      <c r="H8" s="23" t="s">
        <v>137</v>
      </c>
      <c r="I8" s="4">
        <v>50</v>
      </c>
    </row>
    <row r="9" spans="7:9" ht="11.25" customHeight="1">
      <c r="G9" s="4">
        <v>16</v>
      </c>
      <c r="H9" s="23" t="s">
        <v>137</v>
      </c>
      <c r="I9" s="4">
        <v>56</v>
      </c>
    </row>
    <row r="10" spans="7:9" ht="11.25" customHeight="1">
      <c r="G10" s="4">
        <v>18</v>
      </c>
      <c r="H10" s="23" t="s">
        <v>137</v>
      </c>
      <c r="I10" s="4">
        <v>64</v>
      </c>
    </row>
    <row r="11" spans="7:9" ht="11.25" customHeight="1">
      <c r="G11" s="4">
        <v>20</v>
      </c>
      <c r="H11" s="23" t="s">
        <v>137</v>
      </c>
      <c r="I11" s="4">
        <v>70</v>
      </c>
    </row>
    <row r="12" spans="7:9" ht="11.25" customHeight="1">
      <c r="G12" s="4">
        <v>22</v>
      </c>
      <c r="H12" s="23" t="s">
        <v>137</v>
      </c>
      <c r="I12" s="4">
        <v>76</v>
      </c>
    </row>
    <row r="13" spans="7:9" ht="11.25" customHeight="1">
      <c r="G13" s="4">
        <v>24</v>
      </c>
      <c r="H13" s="23" t="s">
        <v>137</v>
      </c>
      <c r="I13" s="4">
        <v>82</v>
      </c>
    </row>
    <row r="14" spans="7:9" ht="11.25" customHeight="1">
      <c r="G14" s="4">
        <v>26</v>
      </c>
      <c r="H14" s="23" t="s">
        <v>137</v>
      </c>
      <c r="I14" s="4">
        <v>88</v>
      </c>
    </row>
    <row r="15" spans="7:9" ht="11.25" customHeight="1">
      <c r="G15" s="4">
        <v>28</v>
      </c>
      <c r="H15" s="23" t="s">
        <v>137</v>
      </c>
      <c r="I15" s="4">
        <v>94</v>
      </c>
    </row>
    <row r="16" spans="7:9" ht="11.25" customHeight="1">
      <c r="G16" s="4">
        <v>30</v>
      </c>
      <c r="H16" s="23" t="s">
        <v>137</v>
      </c>
      <c r="I16" s="4">
        <v>100</v>
      </c>
    </row>
    <row r="19" s="22" customFormat="1" ht="11.25" customHeight="1"/>
    <row r="21" ht="11.25" customHeight="1">
      <c r="B21" s="21"/>
    </row>
    <row r="22" ht="11.25" customHeight="1">
      <c r="B22" s="21"/>
    </row>
    <row r="23" ht="11.25" customHeight="1">
      <c r="B23" s="21"/>
    </row>
    <row r="24" ht="11.25" customHeight="1">
      <c r="B24" s="21"/>
    </row>
    <row r="25" ht="11.25" customHeight="1">
      <c r="B25" s="21"/>
    </row>
    <row r="26" ht="11.25" customHeight="1">
      <c r="B26" s="21"/>
    </row>
    <row r="27" ht="11.25" customHeight="1">
      <c r="B27" s="21"/>
    </row>
    <row r="28" ht="11.25" customHeight="1">
      <c r="B28" s="21"/>
    </row>
    <row r="29" ht="11.25" customHeight="1">
      <c r="B29" s="21"/>
    </row>
    <row r="30" ht="11.25" customHeight="1">
      <c r="B30" s="21"/>
    </row>
    <row r="31" ht="11.25" customHeight="1">
      <c r="B31" s="21"/>
    </row>
    <row r="32" ht="11.25" customHeight="1">
      <c r="B32" s="21"/>
    </row>
    <row r="33" ht="11.25" customHeight="1">
      <c r="B33" s="21"/>
    </row>
    <row r="34" ht="11.25" customHeight="1">
      <c r="B34" s="21"/>
    </row>
    <row r="35" ht="11.25" customHeight="1">
      <c r="B35" s="21"/>
    </row>
    <row r="36" ht="11.25" customHeight="1">
      <c r="B36" s="21"/>
    </row>
    <row r="37" ht="11.25" customHeight="1">
      <c r="B37" s="21"/>
    </row>
    <row r="38" ht="11.25" customHeight="1">
      <c r="B38" s="21"/>
    </row>
    <row r="39" ht="11.25" customHeight="1">
      <c r="B39" s="21"/>
    </row>
    <row r="40" ht="11.25" customHeight="1">
      <c r="B40" s="21"/>
    </row>
    <row r="41" ht="11.25" customHeight="1">
      <c r="B41" s="21"/>
    </row>
    <row r="42" ht="11.25" customHeight="1">
      <c r="B42" s="21"/>
    </row>
    <row r="43" ht="11.25" customHeight="1">
      <c r="B43" s="21"/>
    </row>
    <row r="44" ht="11.25" customHeight="1">
      <c r="B44" s="21"/>
    </row>
    <row r="45" ht="11.25" customHeight="1">
      <c r="B45" s="21"/>
    </row>
    <row r="46" ht="11.25" customHeight="1">
      <c r="B46" s="21"/>
    </row>
    <row r="47" ht="11.25" customHeight="1">
      <c r="B47" s="21"/>
    </row>
  </sheetData>
  <sheetProtection/>
  <mergeCells count="5">
    <mergeCell ref="B7:E7"/>
    <mergeCell ref="B3:B4"/>
    <mergeCell ref="C3:C4"/>
    <mergeCell ref="D3:D4"/>
    <mergeCell ref="E3:E4"/>
  </mergeCells>
  <hyperlinks>
    <hyperlink ref="F2:F4" r:id="rId1" display="3 metrics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Virginia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tcraddock</dc:creator>
  <cp:keywords/>
  <dc:description/>
  <cp:lastModifiedBy>Craddock, Timothy D</cp:lastModifiedBy>
  <dcterms:created xsi:type="dcterms:W3CDTF">2012-03-07T21:56:16Z</dcterms:created>
  <dcterms:modified xsi:type="dcterms:W3CDTF">2013-04-25T15:06:59Z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Craddock, Tim</vt:lpwstr>
  </property>
  <property fmtid="{D5CDD505-2E9C-101B-9397-08002B2CF9AE}" pid="3" name="display_urn:schemas-microsoft-com:office:office#Author">
    <vt:lpwstr>Craddock, Tim</vt:lpwstr>
  </property>
</Properties>
</file>